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35" windowWidth="22440" windowHeight="9375"/>
  </bookViews>
  <sheets>
    <sheet name="П2 фхд" sheetId="2" r:id="rId1"/>
  </sheets>
  <externalReferences>
    <externalReference r:id="rId2"/>
  </externalReferences>
  <definedNames>
    <definedName name="_ftn2" localSheetId="0">'П2 фхд'!#REF!</definedName>
    <definedName name="_ftnref2" localSheetId="0">'П2 фхд'!#REF!</definedName>
    <definedName name="_xlnm.Print_Area" localSheetId="0">'П2 фхд'!$A$1:$F$75</definedName>
  </definedNames>
  <calcPr calcId="145621"/>
</workbook>
</file>

<file path=xl/calcChain.xml><?xml version="1.0" encoding="utf-8"?>
<calcChain xmlns="http://schemas.openxmlformats.org/spreadsheetml/2006/main">
  <c r="D65" i="2" l="1"/>
  <c r="D64" i="2"/>
  <c r="D63" i="2"/>
  <c r="E72" i="2" l="1"/>
</calcChain>
</file>

<file path=xl/sharedStrings.xml><?xml version="1.0" encoding="utf-8"?>
<sst xmlns="http://schemas.openxmlformats.org/spreadsheetml/2006/main" count="146" uniqueCount="91">
  <si>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</si>
  <si>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</si>
  <si>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</si>
  <si>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</si>
  <si>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</si>
  <si>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</si>
  <si>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</si>
  <si>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</si>
  <si>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</si>
  <si>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</si>
  <si>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</si>
  <si>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</si>
  <si>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</si>
  <si>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</si>
  <si>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</si>
  <si>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</si>
  <si>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</si>
  <si>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</si>
  <si>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</si>
  <si>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</si>
  <si>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</si>
  <si>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</si>
  <si>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</si>
  <si>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</si>
  <si>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</si>
  <si>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</si>
  <si>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</si>
  <si>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</si>
  <si>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</si>
  <si>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</si>
  <si>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</si>
  <si>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</si>
  <si>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</si>
  <si>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</si>
  <si>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</si>
  <si>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</si>
  <si>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</si>
  <si>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</si>
  <si>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</si>
  <si>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</si>
  <si>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</si>
  <si>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</si>
  <si>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</si>
  <si>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</si>
  <si>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</si>
  <si>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</si>
  <si>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</si>
  <si>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</si>
  <si>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</si>
  <si>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</si>
  <si>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</si>
  <si>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</si>
  <si>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</si>
  <si>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</si>
  <si>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</si>
  <si>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</si>
  <si>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</si>
  <si>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</si>
  <si>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</si>
  <si>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</si>
  <si>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</si>
  <si>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</si>
  <si>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</si>
  <si>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</si>
  <si>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</si>
  <si>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</si>
  <si>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</si>
  <si>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</si>
  <si>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</si>
  <si>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</si>
  <si>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</si>
  <si>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</si>
  <si>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</si>
  <si>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</si>
  <si>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</si>
  <si>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</si>
  <si>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</si>
  <si>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</si>
  <si>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</si>
  <si>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</si>
  <si>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</si>
  <si>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</si>
  <si>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</si>
  <si>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</si>
  <si>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</si>
  <si>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</si>
  <si>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</si>
  <si>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</si>
  <si>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</si>
  <si>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</si>
  <si>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>Иинформация об основных показателях финансово-хозяйственной деятельности                                                                     АО "ГК Югра"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</si>
</sst>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49" fontId="1" fillId="0" borderId="13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2" fontId="1" fillId="0" borderId="0" xfId="1" applyNumberFormat="1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85;&#1086;%20&#1082;&#1072;&#1089;&#1089;&#1086;&#1074;&#1086;&#1077;%20&#1091;&#1087;&#1088;&#1072;&#1074;&#1083;&#1077;&#1085;&#1080;&#1077;/&#1055;&#1083;&#1072;&#1085;&#1086;&#1074;&#1099;&#1081;%20&#1086;&#1090;&#1076;&#1077;&#1083;/10_&#1041;&#1044;&#1056;/11_&#1041;&#1044;&#1056;%20&#1048;&#1057;&#1055;&#1054;&#1051;&#1053;&#1045;&#1053;&#1048;&#1045;/2015/2015/&#1043;&#1050;%20&#1070;&#1075;&#1088;&#1072;/&#1085;&#1072;%20&#1086;&#1090;&#1087;&#1088;&#1072;&#1074;&#1082;&#1091;/&#1054;&#1090;&#1087;&#1088;&#1072;&#1074;&#1083;&#1077;&#1085;&#1086;%20&#1074;%20&#1052;&#1056;&#1043;%2008.04.2016/&#1082;&#1086;&#1088;&#1088;&#1077;&#1082;&#1090;&#1086;&#1088;&#1086;&#1074;&#1082;&#1072;%20&#1048;&#1058;&#1054;&#1043;&#1054;&#1042;&#1067;&#1049;/&#1057;&#1074;&#1086;&#1076;&#1085;&#1099;&#1081;%20&#1086;&#1090;&#1095;&#1077;&#1090;%20&#1087;&#1086;&#1082;&#1072;&#1079;&#1072;&#1090;&#1077;&#1083;&#1077;&#1081;%20&#1087;&#1086;%20&#1080;&#1090;&#1086;&#1075;&#1072;&#1084;%202015%20&#1075;&#1086;&#1076;&#1072;%20&#1043;&#1050;%20&#1070;&#1075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"/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СВОД"/>
    </sheetNames>
    <sheetDataSet>
      <sheetData sheetId="0"/>
      <sheetData sheetId="1"/>
      <sheetData sheetId="2"/>
      <sheetData sheetId="3">
        <row r="35">
          <cell r="X35">
            <v>1125.9124199999999</v>
          </cell>
        </row>
        <row r="44">
          <cell r="X44">
            <v>1023.75122</v>
          </cell>
        </row>
        <row r="45">
          <cell r="X45">
            <v>309.17284000000001</v>
          </cell>
        </row>
        <row r="46">
          <cell r="X46">
            <v>200.33150000000001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topLeftCell="A46" zoomScaleNormal="100" zoomScaleSheetLayoutView="100" workbookViewId="0">
      <selection activeCell="E53" sqref="E53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7" width="8.7109375" style="5" bestFit="1" customWidth="1"/>
    <col min="8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hidden="1" x14ac:dyDescent="0.25">
      <c r="F1" s="3" t="s">
        <v>35</v>
      </c>
    </row>
    <row r="2" spans="1:6" ht="15.75" hidden="1" x14ac:dyDescent="0.25">
      <c r="F2" s="3" t="s">
        <v>0</v>
      </c>
    </row>
    <row r="3" spans="1:6" ht="15.75" hidden="1" x14ac:dyDescent="0.25">
      <c r="F3" s="3" t="s">
        <v>88</v>
      </c>
    </row>
    <row r="4" spans="1:6" ht="15.75" hidden="1" x14ac:dyDescent="0.25">
      <c r="F4" s="3"/>
    </row>
    <row r="5" spans="1:6" ht="15.75" hidden="1" x14ac:dyDescent="0.25">
      <c r="F5" s="3"/>
    </row>
    <row r="6" spans="1:6" hidden="1" x14ac:dyDescent="0.2"/>
    <row r="7" spans="1:6" ht="31.5" hidden="1" customHeight="1" x14ac:dyDescent="0.25">
      <c r="A7" s="58" t="s">
        <v>50</v>
      </c>
      <c r="B7" s="58"/>
      <c r="C7" s="58"/>
      <c r="D7" s="58"/>
      <c r="E7" s="58"/>
      <c r="F7" s="58"/>
    </row>
    <row r="8" spans="1:6" ht="15" hidden="1" customHeight="1" x14ac:dyDescent="0.2">
      <c r="A8" s="59" t="s">
        <v>49</v>
      </c>
      <c r="B8" s="59"/>
      <c r="C8" s="59"/>
      <c r="D8" s="59"/>
      <c r="E8" s="59"/>
      <c r="F8" s="59"/>
    </row>
    <row r="9" spans="1:6" ht="21" hidden="1" customHeight="1" x14ac:dyDescent="0.2">
      <c r="A9" s="60" t="s">
        <v>39</v>
      </c>
      <c r="B9" s="60"/>
      <c r="C9" s="60"/>
      <c r="D9" s="60"/>
      <c r="E9" s="60"/>
      <c r="F9" s="60"/>
    </row>
    <row r="10" spans="1:6" ht="15.75" hidden="1" x14ac:dyDescent="0.2">
      <c r="A10" s="20"/>
      <c r="B10" s="20"/>
      <c r="C10" s="20"/>
      <c r="D10" s="20"/>
      <c r="E10" s="20"/>
      <c r="F10" s="20"/>
    </row>
    <row r="11" spans="1:6" s="6" customFormat="1" ht="167.25" hidden="1" customHeight="1" x14ac:dyDescent="0.2">
      <c r="A11" s="44" t="s">
        <v>5</v>
      </c>
      <c r="B11" s="45" t="s">
        <v>1</v>
      </c>
      <c r="C11" s="8" t="s">
        <v>40</v>
      </c>
      <c r="D11" s="8" t="s">
        <v>55</v>
      </c>
      <c r="E11" s="8" t="s">
        <v>56</v>
      </c>
      <c r="F11" s="7" t="s">
        <v>37</v>
      </c>
    </row>
    <row r="12" spans="1:6" s="6" customFormat="1" hidden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hidden="1" customHeight="1" x14ac:dyDescent="0.2">
      <c r="A13" s="15" t="s">
        <v>41</v>
      </c>
      <c r="B13" s="37" t="s">
        <v>10</v>
      </c>
      <c r="C13" s="40" t="s">
        <v>42</v>
      </c>
      <c r="D13" s="38"/>
      <c r="E13" s="38"/>
      <c r="F13" s="40"/>
    </row>
    <row r="14" spans="1:6" s="6" customFormat="1" ht="14.25" hidden="1" customHeight="1" x14ac:dyDescent="0.2">
      <c r="A14" s="34" t="s">
        <v>51</v>
      </c>
      <c r="B14" s="13"/>
      <c r="C14" s="40" t="s">
        <v>44</v>
      </c>
      <c r="D14" s="38"/>
      <c r="E14" s="38"/>
      <c r="F14" s="33"/>
    </row>
    <row r="15" spans="1:6" s="6" customFormat="1" ht="15.75" hidden="1" x14ac:dyDescent="0.2">
      <c r="A15" s="35" t="s">
        <v>52</v>
      </c>
      <c r="B15" s="13" t="s">
        <v>11</v>
      </c>
      <c r="C15" s="30" t="s">
        <v>43</v>
      </c>
      <c r="D15" s="39"/>
      <c r="E15" s="39"/>
      <c r="F15" s="16"/>
    </row>
    <row r="16" spans="1:6" s="6" customFormat="1" hidden="1" x14ac:dyDescent="0.2">
      <c r="A16" s="34" t="s">
        <v>53</v>
      </c>
      <c r="B16" s="13"/>
      <c r="C16" s="30" t="s">
        <v>44</v>
      </c>
      <c r="D16" s="39"/>
      <c r="E16" s="39"/>
      <c r="F16" s="16"/>
    </row>
    <row r="17" spans="1:6" ht="12.75" hidden="1" customHeight="1" x14ac:dyDescent="0.2">
      <c r="A17" s="17" t="s">
        <v>54</v>
      </c>
      <c r="B17" s="13" t="s">
        <v>12</v>
      </c>
      <c r="C17" s="30" t="s">
        <v>45</v>
      </c>
      <c r="D17" s="42"/>
      <c r="E17" s="42"/>
      <c r="F17" s="16"/>
    </row>
    <row r="18" spans="1:6" hidden="1" x14ac:dyDescent="0.2">
      <c r="A18" s="11" t="s">
        <v>26</v>
      </c>
      <c r="B18" s="13" t="s">
        <v>13</v>
      </c>
      <c r="C18" s="30" t="s">
        <v>44</v>
      </c>
      <c r="D18" s="42"/>
      <c r="E18" s="42"/>
      <c r="F18" s="17"/>
    </row>
    <row r="19" spans="1:6" ht="12.75" hidden="1" customHeight="1" x14ac:dyDescent="0.2">
      <c r="A19" s="12" t="s">
        <v>74</v>
      </c>
      <c r="B19" s="13" t="s">
        <v>14</v>
      </c>
      <c r="C19" s="30" t="s">
        <v>44</v>
      </c>
      <c r="D19" s="42"/>
      <c r="E19" s="42"/>
      <c r="F19" s="16"/>
    </row>
    <row r="20" spans="1:6" ht="12.75" hidden="1" customHeight="1" x14ac:dyDescent="0.2">
      <c r="A20" s="12" t="s">
        <v>57</v>
      </c>
      <c r="B20" s="13" t="s">
        <v>15</v>
      </c>
      <c r="C20" s="30" t="s">
        <v>44</v>
      </c>
      <c r="D20" s="42"/>
      <c r="E20" s="42"/>
      <c r="F20" s="16"/>
    </row>
    <row r="21" spans="1:6" ht="12.75" hidden="1" customHeight="1" x14ac:dyDescent="0.2">
      <c r="A21" s="12" t="s">
        <v>58</v>
      </c>
      <c r="B21" s="13" t="s">
        <v>16</v>
      </c>
      <c r="C21" s="30" t="s">
        <v>44</v>
      </c>
      <c r="D21" s="42"/>
      <c r="E21" s="42"/>
      <c r="F21" s="16"/>
    </row>
    <row r="22" spans="1:6" ht="12.75" hidden="1" customHeight="1" x14ac:dyDescent="0.2">
      <c r="A22" s="12" t="s">
        <v>59</v>
      </c>
      <c r="B22" s="13" t="s">
        <v>17</v>
      </c>
      <c r="C22" s="30" t="s">
        <v>44</v>
      </c>
      <c r="D22" s="42"/>
      <c r="E22" s="42"/>
      <c r="F22" s="16"/>
    </row>
    <row r="23" spans="1:6" ht="12.75" hidden="1" customHeight="1" x14ac:dyDescent="0.2">
      <c r="A23" s="12" t="s">
        <v>60</v>
      </c>
      <c r="B23" s="13" t="s">
        <v>18</v>
      </c>
      <c r="C23" s="30" t="s">
        <v>44</v>
      </c>
      <c r="D23" s="42"/>
      <c r="E23" s="42"/>
      <c r="F23" s="16"/>
    </row>
    <row r="24" spans="1:6" ht="12.75" hidden="1" customHeight="1" x14ac:dyDescent="0.2">
      <c r="A24" s="12" t="s">
        <v>61</v>
      </c>
      <c r="B24" s="13" t="s">
        <v>9</v>
      </c>
      <c r="C24" s="30" t="s">
        <v>44</v>
      </c>
      <c r="D24" s="42"/>
      <c r="E24" s="42"/>
      <c r="F24" s="16"/>
    </row>
    <row r="25" spans="1:6" ht="12.75" hidden="1" customHeight="1" x14ac:dyDescent="0.2">
      <c r="A25" s="12" t="s">
        <v>62</v>
      </c>
      <c r="B25" s="13" t="s">
        <v>19</v>
      </c>
      <c r="C25" s="30" t="s">
        <v>44</v>
      </c>
      <c r="D25" s="42"/>
      <c r="E25" s="42"/>
      <c r="F25" s="16"/>
    </row>
    <row r="26" spans="1:6" ht="12.75" hidden="1" customHeight="1" x14ac:dyDescent="0.2">
      <c r="A26" s="12" t="s">
        <v>63</v>
      </c>
      <c r="B26" s="13" t="s">
        <v>28</v>
      </c>
      <c r="C26" s="30" t="s">
        <v>44</v>
      </c>
      <c r="D26" s="42"/>
      <c r="E26" s="42"/>
      <c r="F26" s="16"/>
    </row>
    <row r="27" spans="1:6" ht="12.75" hidden="1" customHeight="1" x14ac:dyDescent="0.2">
      <c r="A27" s="12" t="s">
        <v>23</v>
      </c>
      <c r="B27" s="13" t="s">
        <v>29</v>
      </c>
      <c r="C27" s="30" t="s">
        <v>44</v>
      </c>
      <c r="D27" s="42"/>
      <c r="E27" s="42"/>
      <c r="F27" s="16"/>
    </row>
    <row r="28" spans="1:6" ht="12.75" hidden="1" customHeight="1" x14ac:dyDescent="0.2">
      <c r="A28" s="12" t="s">
        <v>64</v>
      </c>
      <c r="B28" s="13" t="s">
        <v>30</v>
      </c>
      <c r="C28" s="30" t="s">
        <v>44</v>
      </c>
      <c r="D28" s="42"/>
      <c r="E28" s="42"/>
      <c r="F28" s="16"/>
    </row>
    <row r="29" spans="1:6" ht="12.75" hidden="1" customHeight="1" x14ac:dyDescent="0.2">
      <c r="A29" s="12" t="s">
        <v>65</v>
      </c>
      <c r="B29" s="13" t="s">
        <v>31</v>
      </c>
      <c r="C29" s="30" t="s">
        <v>44</v>
      </c>
      <c r="D29" s="42"/>
      <c r="E29" s="42"/>
      <c r="F29" s="16"/>
    </row>
    <row r="30" spans="1:6" ht="12.75" hidden="1" customHeight="1" x14ac:dyDescent="0.2">
      <c r="A30" s="12" t="s">
        <v>66</v>
      </c>
      <c r="B30" s="13" t="s">
        <v>32</v>
      </c>
      <c r="C30" s="30" t="s">
        <v>44</v>
      </c>
      <c r="D30" s="42"/>
      <c r="E30" s="42"/>
      <c r="F30" s="16"/>
    </row>
    <row r="31" spans="1:6" ht="12.75" hidden="1" customHeight="1" x14ac:dyDescent="0.2">
      <c r="A31" s="12" t="s">
        <v>67</v>
      </c>
      <c r="B31" s="13" t="s">
        <v>68</v>
      </c>
      <c r="C31" s="30" t="s">
        <v>44</v>
      </c>
      <c r="D31" s="42"/>
      <c r="E31" s="42"/>
      <c r="F31" s="16"/>
    </row>
    <row r="32" spans="1:6" s="9" customFormat="1" hidden="1" x14ac:dyDescent="0.2">
      <c r="A32" s="2" t="s">
        <v>75</v>
      </c>
      <c r="B32" s="14" t="s">
        <v>69</v>
      </c>
      <c r="C32" s="31" t="s">
        <v>46</v>
      </c>
      <c r="D32" s="46"/>
      <c r="E32" s="41"/>
      <c r="F32" s="18"/>
    </row>
    <row r="33" spans="1:6" ht="9" hidden="1" customHeight="1" x14ac:dyDescent="0.2">
      <c r="A33" s="21"/>
      <c r="B33" s="10"/>
      <c r="C33" s="10"/>
      <c r="D33" s="25"/>
      <c r="E33" s="10"/>
      <c r="F33" s="22"/>
    </row>
    <row r="34" spans="1:6" hidden="1" x14ac:dyDescent="0.2">
      <c r="A34" s="12" t="s">
        <v>77</v>
      </c>
      <c r="B34" s="13" t="s">
        <v>70</v>
      </c>
      <c r="C34" s="30" t="s">
        <v>47</v>
      </c>
      <c r="D34" s="47"/>
      <c r="E34" s="42"/>
      <c r="F34" s="17"/>
    </row>
    <row r="35" spans="1:6" hidden="1" x14ac:dyDescent="0.2">
      <c r="A35" s="12" t="s">
        <v>78</v>
      </c>
      <c r="B35" s="13" t="s">
        <v>71</v>
      </c>
      <c r="C35" s="30" t="s">
        <v>46</v>
      </c>
      <c r="D35" s="42"/>
      <c r="E35" s="42"/>
      <c r="F35" s="17"/>
    </row>
    <row r="36" spans="1:6" hidden="1" x14ac:dyDescent="0.2">
      <c r="A36" s="12" t="s">
        <v>79</v>
      </c>
      <c r="B36" s="13" t="s">
        <v>72</v>
      </c>
      <c r="C36" s="30" t="s">
        <v>48</v>
      </c>
      <c r="D36" s="42"/>
      <c r="E36" s="42"/>
      <c r="F36" s="17"/>
    </row>
    <row r="37" spans="1:6" hidden="1" x14ac:dyDescent="0.2">
      <c r="A37" s="29" t="s">
        <v>80</v>
      </c>
      <c r="B37" s="23" t="s">
        <v>73</v>
      </c>
      <c r="C37" s="31" t="s">
        <v>46</v>
      </c>
      <c r="D37" s="43"/>
      <c r="E37" s="43"/>
      <c r="F37" s="19"/>
    </row>
    <row r="38" spans="1:6" hidden="1" x14ac:dyDescent="0.2">
      <c r="A38" s="5"/>
    </row>
    <row r="39" spans="1:6" hidden="1" x14ac:dyDescent="0.2">
      <c r="A39" s="1" t="s">
        <v>6</v>
      </c>
    </row>
    <row r="40" spans="1:6" ht="78.75" hidden="1" customHeight="1" x14ac:dyDescent="0.2">
      <c r="A40" s="56" t="s">
        <v>83</v>
      </c>
      <c r="B40" s="56"/>
      <c r="C40" s="56"/>
      <c r="D40" s="56"/>
      <c r="E40" s="56"/>
      <c r="F40" s="56"/>
    </row>
    <row r="41" spans="1:6" ht="28.5" hidden="1" customHeight="1" x14ac:dyDescent="0.2">
      <c r="A41" s="56" t="s">
        <v>84</v>
      </c>
      <c r="B41" s="56"/>
      <c r="C41" s="56"/>
      <c r="D41" s="56"/>
      <c r="E41" s="56"/>
      <c r="F41" s="56"/>
    </row>
    <row r="42" spans="1:6" ht="26.25" hidden="1" customHeight="1" x14ac:dyDescent="0.2">
      <c r="A42" s="56" t="s">
        <v>85</v>
      </c>
      <c r="B42" s="56"/>
      <c r="C42" s="56"/>
      <c r="D42" s="56"/>
      <c r="E42" s="56"/>
      <c r="F42" s="56"/>
    </row>
    <row r="43" spans="1:6" ht="26.25" hidden="1" customHeight="1" x14ac:dyDescent="0.2">
      <c r="A43" s="56" t="s">
        <v>86</v>
      </c>
      <c r="B43" s="56"/>
      <c r="C43" s="56"/>
      <c r="D43" s="56"/>
      <c r="E43" s="56"/>
      <c r="F43" s="56"/>
    </row>
    <row r="44" spans="1:6" ht="25.5" hidden="1" customHeight="1" x14ac:dyDescent="0.2">
      <c r="A44" s="56" t="s">
        <v>87</v>
      </c>
      <c r="B44" s="56"/>
      <c r="C44" s="56"/>
      <c r="D44" s="56"/>
      <c r="E44" s="56"/>
      <c r="F44" s="56"/>
    </row>
    <row r="45" spans="1:6" ht="15" hidden="1" customHeight="1" x14ac:dyDescent="0.2">
      <c r="A45" s="57" t="s">
        <v>76</v>
      </c>
      <c r="B45" s="57"/>
      <c r="C45" s="57"/>
      <c r="D45" s="57"/>
      <c r="E45" s="57"/>
      <c r="F45" s="57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36</v>
      </c>
    </row>
    <row r="48" spans="1:6" ht="15.75" x14ac:dyDescent="0.25">
      <c r="D48" s="3" t="s">
        <v>0</v>
      </c>
    </row>
    <row r="49" spans="1:8" ht="15.75" x14ac:dyDescent="0.25">
      <c r="D49" s="3" t="s">
        <v>88</v>
      </c>
    </row>
    <row r="50" spans="1:8" ht="15.75" x14ac:dyDescent="0.25">
      <c r="F50" s="3"/>
    </row>
    <row r="51" spans="1:8" ht="15.75" x14ac:dyDescent="0.25">
      <c r="F51" s="3"/>
    </row>
    <row r="52" spans="1:8" ht="37.5" customHeight="1" x14ac:dyDescent="0.2"/>
    <row r="53" spans="1:8" ht="44.25" customHeight="1" x14ac:dyDescent="0.25">
      <c r="A53" s="58" t="s">
        <v>90</v>
      </c>
      <c r="B53" s="58"/>
      <c r="C53" s="58"/>
      <c r="D53" s="58"/>
      <c r="E53" s="26"/>
      <c r="F53" s="26"/>
    </row>
    <row r="54" spans="1:8" ht="15" customHeight="1" x14ac:dyDescent="0.2">
      <c r="A54" s="55" t="s">
        <v>38</v>
      </c>
      <c r="B54" s="55"/>
      <c r="C54" s="55"/>
      <c r="D54" s="55"/>
      <c r="E54" s="27"/>
      <c r="F54" s="27"/>
    </row>
    <row r="55" spans="1:8" ht="15.75" customHeight="1" x14ac:dyDescent="0.2">
      <c r="A55" s="60" t="s">
        <v>34</v>
      </c>
      <c r="B55" s="60"/>
      <c r="C55" s="60"/>
      <c r="D55" s="60"/>
      <c r="E55" s="28"/>
      <c r="F55" s="28"/>
    </row>
    <row r="56" spans="1:8" ht="12.75" customHeight="1" x14ac:dyDescent="0.2"/>
    <row r="57" spans="1:8" x14ac:dyDescent="0.2">
      <c r="A57" s="63" t="s">
        <v>5</v>
      </c>
      <c r="B57" s="61" t="s">
        <v>1</v>
      </c>
      <c r="C57" s="61" t="s">
        <v>40</v>
      </c>
      <c r="D57" s="63" t="s">
        <v>7</v>
      </c>
      <c r="E57" s="6"/>
    </row>
    <row r="58" spans="1:8" x14ac:dyDescent="0.2">
      <c r="A58" s="64"/>
      <c r="B58" s="62"/>
      <c r="C58" s="62"/>
      <c r="D58" s="64"/>
      <c r="E58" s="6"/>
    </row>
    <row r="59" spans="1:8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8" ht="15.75" x14ac:dyDescent="0.2">
      <c r="A60" s="15" t="s">
        <v>41</v>
      </c>
      <c r="B60" s="37" t="s">
        <v>10</v>
      </c>
      <c r="C60" s="40" t="s">
        <v>42</v>
      </c>
      <c r="D60" s="49">
        <v>152589.19899999999</v>
      </c>
      <c r="E60" s="24"/>
      <c r="G60" s="66"/>
      <c r="H60" s="66"/>
    </row>
    <row r="61" spans="1:8" x14ac:dyDescent="0.2">
      <c r="A61" s="17" t="s">
        <v>27</v>
      </c>
      <c r="B61" s="13" t="s">
        <v>11</v>
      </c>
      <c r="C61" s="30" t="s">
        <v>45</v>
      </c>
      <c r="D61" s="50">
        <v>47264.272589999993</v>
      </c>
      <c r="E61" s="24"/>
      <c r="G61" s="52"/>
      <c r="H61" s="66"/>
    </row>
    <row r="62" spans="1:8" x14ac:dyDescent="0.2">
      <c r="A62" s="11" t="s">
        <v>26</v>
      </c>
      <c r="B62" s="13" t="s">
        <v>12</v>
      </c>
      <c r="C62" s="30" t="s">
        <v>44</v>
      </c>
      <c r="D62" s="50">
        <v>46988.219069999999</v>
      </c>
      <c r="E62" s="24"/>
      <c r="G62" s="52"/>
      <c r="H62" s="66"/>
    </row>
    <row r="63" spans="1:8" x14ac:dyDescent="0.2">
      <c r="A63" s="12" t="s">
        <v>74</v>
      </c>
      <c r="B63" s="13" t="s">
        <v>13</v>
      </c>
      <c r="C63" s="30" t="s">
        <v>44</v>
      </c>
      <c r="D63" s="50">
        <f>'[1]9 '!$X$35</f>
        <v>1125.9124199999999</v>
      </c>
      <c r="E63" s="24"/>
      <c r="G63" s="52"/>
      <c r="H63" s="66"/>
    </row>
    <row r="64" spans="1:8" x14ac:dyDescent="0.2">
      <c r="A64" s="12" t="s">
        <v>20</v>
      </c>
      <c r="B64" s="13" t="s">
        <v>14</v>
      </c>
      <c r="C64" s="30" t="s">
        <v>44</v>
      </c>
      <c r="D64" s="50">
        <f>'[1]9 '!$X$44+'[1]9 '!$X$45</f>
        <v>1332.9240600000001</v>
      </c>
      <c r="E64" s="24"/>
      <c r="G64" s="52"/>
      <c r="H64" s="66"/>
    </row>
    <row r="65" spans="1:8" x14ac:dyDescent="0.2">
      <c r="A65" s="12" t="s">
        <v>21</v>
      </c>
      <c r="B65" s="13" t="s">
        <v>15</v>
      </c>
      <c r="C65" s="30" t="s">
        <v>44</v>
      </c>
      <c r="D65" s="50">
        <f>'[1]9 '!$X$46</f>
        <v>200.33150000000001</v>
      </c>
      <c r="E65" s="24"/>
      <c r="G65" s="52"/>
      <c r="H65" s="66"/>
    </row>
    <row r="66" spans="1:8" x14ac:dyDescent="0.2">
      <c r="A66" s="12" t="s">
        <v>33</v>
      </c>
      <c r="B66" s="13" t="s">
        <v>16</v>
      </c>
      <c r="C66" s="30" t="s">
        <v>44</v>
      </c>
      <c r="D66" s="50">
        <v>12447.272639999999</v>
      </c>
      <c r="E66" s="24"/>
      <c r="G66" s="52"/>
      <c r="H66" s="66"/>
    </row>
    <row r="67" spans="1:8" x14ac:dyDescent="0.2">
      <c r="A67" s="12" t="s">
        <v>22</v>
      </c>
      <c r="B67" s="13" t="s">
        <v>17</v>
      </c>
      <c r="C67" s="30" t="s">
        <v>44</v>
      </c>
      <c r="D67" s="50">
        <v>0</v>
      </c>
      <c r="E67" s="24"/>
      <c r="H67" s="66"/>
    </row>
    <row r="68" spans="1:8" x14ac:dyDescent="0.2">
      <c r="A68" s="12" t="s">
        <v>23</v>
      </c>
      <c r="B68" s="13" t="s">
        <v>18</v>
      </c>
      <c r="C68" s="30" t="s">
        <v>44</v>
      </c>
      <c r="D68" s="50">
        <v>0</v>
      </c>
      <c r="E68" s="24"/>
      <c r="H68" s="66"/>
    </row>
    <row r="69" spans="1:8" x14ac:dyDescent="0.2">
      <c r="A69" s="12" t="s">
        <v>24</v>
      </c>
      <c r="B69" s="13" t="s">
        <v>9</v>
      </c>
      <c r="C69" s="30" t="s">
        <v>44</v>
      </c>
      <c r="D69" s="50">
        <v>31881.78</v>
      </c>
      <c r="E69" s="24"/>
      <c r="G69" s="52"/>
      <c r="H69" s="66"/>
    </row>
    <row r="70" spans="1:8" x14ac:dyDescent="0.2">
      <c r="A70" s="2" t="s">
        <v>25</v>
      </c>
      <c r="B70" s="14" t="s">
        <v>19</v>
      </c>
      <c r="C70" s="31" t="s">
        <v>46</v>
      </c>
      <c r="D70" s="51">
        <v>3</v>
      </c>
      <c r="E70" s="24"/>
      <c r="H70" s="66"/>
    </row>
    <row r="71" spans="1:8" x14ac:dyDescent="0.2">
      <c r="A71" s="21"/>
      <c r="B71" s="48"/>
      <c r="C71" s="48"/>
      <c r="D71" s="54"/>
      <c r="E71" s="25"/>
    </row>
    <row r="72" spans="1:8" x14ac:dyDescent="0.2">
      <c r="A72" s="12" t="s">
        <v>81</v>
      </c>
      <c r="B72" s="13" t="s">
        <v>28</v>
      </c>
      <c r="C72" s="30" t="s">
        <v>47</v>
      </c>
      <c r="D72" s="50">
        <v>331.93</v>
      </c>
      <c r="E72" s="53">
        <f>232.65+41.47</f>
        <v>274.12</v>
      </c>
    </row>
    <row r="73" spans="1:8" x14ac:dyDescent="0.2">
      <c r="A73" s="29" t="s">
        <v>82</v>
      </c>
      <c r="B73" s="23" t="s">
        <v>29</v>
      </c>
      <c r="C73" s="31" t="s">
        <v>46</v>
      </c>
      <c r="D73" s="65">
        <v>5</v>
      </c>
      <c r="E73" s="24"/>
    </row>
    <row r="74" spans="1:8" x14ac:dyDescent="0.2">
      <c r="A74" s="5"/>
    </row>
    <row r="75" spans="1:8" ht="39" customHeight="1" x14ac:dyDescent="0.2">
      <c r="A75" s="57" t="s">
        <v>89</v>
      </c>
      <c r="B75" s="57"/>
      <c r="C75" s="57"/>
      <c r="D75" s="57"/>
      <c r="E75" s="5"/>
    </row>
  </sheetData>
  <mergeCells count="17">
    <mergeCell ref="A55:D55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  <mergeCell ref="A54:D54"/>
    <mergeCell ref="A42:F42"/>
    <mergeCell ref="A43:F43"/>
    <mergeCell ref="A44:F44"/>
    <mergeCell ref="A45:F45"/>
    <mergeCell ref="A53:D53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</vt:lpstr>
      <vt:lpstr>'П2 фхд'!Область_печати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Кобышева Анастасия Витальевна</cp:lastModifiedBy>
  <cp:lastPrinted>2016-06-30T04:52:00Z</cp:lastPrinted>
  <dcterms:created xsi:type="dcterms:W3CDTF">2010-12-15T07:20:08Z</dcterms:created>
  <dcterms:modified xsi:type="dcterms:W3CDTF">2016-06-30T07:07:53Z</dcterms:modified>
</cp:coreProperties>
</file>