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3635" tabRatio="766" firstSheet="5" activeTab="10"/>
  </bookViews>
  <sheets>
    <sheet name="Тюменская область" sheetId="14" r:id="rId1"/>
    <sheet name="ХМАО Белоярский район" sheetId="13" r:id="rId2"/>
    <sheet name="ХМАО Березовский район" sheetId="12" r:id="rId3"/>
    <sheet name="ХМАО г.Югорск" sheetId="11" r:id="rId4"/>
    <sheet name="ХМАО Нефтеюганский район" sheetId="10" r:id="rId5"/>
    <sheet name="ХМАО Октябрьский район" sheetId="9" r:id="rId6"/>
    <sheet name="ХМАО Советский район" sheetId="8" r:id="rId7"/>
    <sheet name="ХМАО Сургутский район" sheetId="7" r:id="rId8"/>
    <sheet name="ХМАО Х-Мансийский район" sheetId="6" r:id="rId9"/>
    <sheet name="ЯНАО Красноселькуп" sheetId="5" r:id="rId10"/>
    <sheet name="ЯНАО кроме Красноселькупа" sheetId="4" r:id="rId11"/>
  </sheets>
  <definedNames>
    <definedName name="_xlnm.Print_Area" localSheetId="0">'Тюменская область'!$A$1:$DA$20</definedName>
    <definedName name="_xlnm.Print_Area" localSheetId="1">'ХМАО Белоярский район'!$A$1:$DA$20</definedName>
    <definedName name="_xlnm.Print_Area" localSheetId="2">'ХМАО Березовский район'!$A$1:$DA$20</definedName>
    <definedName name="_xlnm.Print_Area" localSheetId="3">'ХМАО г.Югорск'!$A$1:$DA$20</definedName>
    <definedName name="_xlnm.Print_Area" localSheetId="4">'ХМАО Нефтеюганский район'!$A$1:$DA$20</definedName>
    <definedName name="_xlnm.Print_Area" localSheetId="5">'ХМАО Октябрьский район'!$A$1:$DA$20</definedName>
    <definedName name="_xlnm.Print_Area" localSheetId="6">'ХМАО Советский район'!$A$1:$DA$20</definedName>
    <definedName name="_xlnm.Print_Area" localSheetId="7">'ХМАО Сургутский район'!$A$1:$DA$20</definedName>
    <definedName name="_xlnm.Print_Area" localSheetId="8">'ХМАО Х-Мансийский район'!$A$1:$DA$20</definedName>
    <definedName name="_xlnm.Print_Area" localSheetId="9">'ЯНАО Красноселькуп'!$A$1:$DA$20</definedName>
    <definedName name="_xlnm.Print_Area" localSheetId="10">'ЯНАО кроме Красноселькупа'!$A$1:$DA$20</definedName>
  </definedNames>
  <calcPr calcId="162913"/>
</workbook>
</file>

<file path=xl/calcChain.xml><?xml version="1.0" encoding="utf-8"?>
<calcChain xmlns="http://schemas.openxmlformats.org/spreadsheetml/2006/main">
  <c r="AV20" i="14" l="1"/>
  <c r="AV10" i="14"/>
  <c r="AV20" i="13"/>
  <c r="AV10" i="13"/>
  <c r="AV20" i="12"/>
  <c r="AV10" i="12"/>
  <c r="AV20" i="11"/>
  <c r="AV10" i="11"/>
  <c r="AV20" i="10"/>
  <c r="AV10" i="10"/>
  <c r="AV20" i="9"/>
  <c r="AV10" i="9"/>
  <c r="AV20" i="4"/>
  <c r="AV10" i="4"/>
  <c r="AV20" i="5"/>
  <c r="AV10" i="5"/>
  <c r="AV20" i="6"/>
  <c r="AV10" i="6"/>
  <c r="AV20" i="7"/>
  <c r="AV10" i="7"/>
  <c r="AV20" i="8"/>
  <c r="AV10" i="8"/>
  <c r="BY10" i="4"/>
  <c r="BY20" i="4"/>
  <c r="BY20" i="5"/>
  <c r="BY10" i="5"/>
  <c r="BY20" i="6"/>
  <c r="BY10" i="6"/>
  <c r="BY20" i="7"/>
  <c r="BY10" i="7"/>
  <c r="BY20" i="8"/>
  <c r="BY10" i="8"/>
  <c r="BY20" i="9"/>
  <c r="BY10" i="9"/>
  <c r="BY20" i="10"/>
  <c r="BY10" i="10"/>
  <c r="BY20" i="11"/>
  <c r="BY10" i="11"/>
  <c r="BY20" i="12"/>
  <c r="BY10" i="12"/>
  <c r="BY10" i="13"/>
  <c r="BY20" i="13"/>
  <c r="BY10" i="14"/>
  <c r="BY20" i="14"/>
</calcChain>
</file>

<file path=xl/sharedStrings.xml><?xml version="1.0" encoding="utf-8"?>
<sst xmlns="http://schemas.openxmlformats.org/spreadsheetml/2006/main" count="231" uniqueCount="31">
  <si>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</si>
  <si>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</si>
  <si>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</si>
  <si>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</si>
  <si>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</si>
  <si>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</si>
  <si>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</si>
  <si>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</si>
  <si>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</si>
  <si>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</si>
  <si>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</si>
  <si>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</si>
  <si>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</si>
  <si>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</si>
  <si>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</si>
  <si>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</si>
  <si>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</si>
  <si>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</si>
  <si>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</si>
  <si>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ХМАО (Белоярский район)</t>
  </si>
  <si>
    <t>ХМАО (Березовский район)</t>
  </si>
  <si>
    <t>ХМАО (г. Югорск)</t>
  </si>
  <si>
    <t>ХМАО (Нефтеюганский район)</t>
  </si>
  <si>
    <t>ХМАО (Октябрьский район)</t>
  </si>
  <si>
    <t>ХМАО (Советский район)</t>
  </si>
  <si>
    <t>ХМАО (Сургутский район)</t>
  </si>
  <si>
    <t>ХМАО (Ханты-Мансийский район)</t>
  </si>
  <si>
    <t>Тюменская область</t>
  </si>
  <si>
    <t>ЯНАО (п. Красноселькупский)</t>
  </si>
  <si>
    <t>ЯНАО (кроме Красноселькупского района)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</si>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</sst>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Alignment="1">
      <alignment horizontal="left"/>
    </xf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right"/>
    </xf>
    <xf numFmtId="49" fontId="23" fillId="0" borderId="13" xfId="0" applyNumberFormat="1" applyFont="1" applyBorder="1" applyAlignment="1">
      <alignment horizontal="left"/>
    </xf>
    <xf numFmtId="0" fontId="22" fillId="0" borderId="0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ED25" sqref="ED25"/>
    </sheetView>
  </sheetViews>
  <sheetFormatPr defaultColWidth="0.85546875" defaultRowHeight="15" x14ac:dyDescent="0.25"/>
  <cols>
    <col min="1" max="76" width="0.85546875" style="1"/>
    <col min="77" max="77" width="0.85546875" style="1" customWidth="1"/>
    <col min="78" max="104" width="0.85546875" style="1"/>
    <col min="105" max="105" width="0.85546875" style="1" customWidth="1"/>
    <col min="106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27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5719676.2479999987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5719676.2479999987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3707103.92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3707103.92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579919.125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579919.125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247493.65900000001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247493.65900000001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363567.95399999997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363567.95399999997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247656.98699999999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247656.98699999999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83728.300999999978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83728.300999999978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8016.2589999999982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8016.2589999999982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482190.04300000001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482190.04300000001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8068.6590000000006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8068.6590000000006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5727744.9069999987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5727744.9069999987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BY14:DA14"/>
    <mergeCell ref="BY13:DA13"/>
    <mergeCell ref="BY12:DA12"/>
    <mergeCell ref="BY11:DA11"/>
    <mergeCell ref="BY10:DA10"/>
    <mergeCell ref="BY9:DA9"/>
    <mergeCell ref="BY20:DA20"/>
    <mergeCell ref="BY19:DA19"/>
    <mergeCell ref="BY18:DA18"/>
    <mergeCell ref="BY17:DA17"/>
    <mergeCell ref="BY16:DA16"/>
    <mergeCell ref="BY15:DA15"/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10:AU10"/>
    <mergeCell ref="AV10:BX10"/>
    <mergeCell ref="B11:AU11"/>
    <mergeCell ref="AV11:BX11"/>
    <mergeCell ref="B12:AU12"/>
    <mergeCell ref="AV12:BX12"/>
    <mergeCell ref="B13:AU13"/>
    <mergeCell ref="AV13:BX13"/>
    <mergeCell ref="B14:AU14"/>
    <mergeCell ref="AV14:BX14"/>
    <mergeCell ref="B15:AU15"/>
    <mergeCell ref="AV15:BX15"/>
    <mergeCell ref="B16:AU16"/>
    <mergeCell ref="AV16:BX16"/>
    <mergeCell ref="B17:AU17"/>
    <mergeCell ref="AV17:BX17"/>
    <mergeCell ref="B18:AU18"/>
    <mergeCell ref="AV18:BX18"/>
    <mergeCell ref="B19:AU19"/>
    <mergeCell ref="AV19:BX19"/>
    <mergeCell ref="B20:AU20"/>
    <mergeCell ref="AV20:BX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6" sqref="AV16:BX1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28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15000.142000000002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15000.142000000002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14462.374000000002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14462.374000000002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522.57099999999991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522.57099999999991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15.196999999999999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15.196999999999999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15000.142000000002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15000.142000000002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5:AU15"/>
    <mergeCell ref="BY15:DA15"/>
    <mergeCell ref="B16:AU16"/>
    <mergeCell ref="BY16:DA16"/>
    <mergeCell ref="B13:AU13"/>
    <mergeCell ref="BY13:DA13"/>
    <mergeCell ref="B14:AU14"/>
    <mergeCell ref="BY14:DA14"/>
    <mergeCell ref="B17:AU17"/>
    <mergeCell ref="BY17:DA17"/>
    <mergeCell ref="B18:AU18"/>
    <mergeCell ref="BY18:DA18"/>
    <mergeCell ref="AV18:BX18"/>
    <mergeCell ref="AV19:BX19"/>
    <mergeCell ref="B19:AU19"/>
    <mergeCell ref="BY19:DA19"/>
    <mergeCell ref="B20:AU20"/>
    <mergeCell ref="AV20:BX20"/>
    <mergeCell ref="BY20:DA20"/>
    <mergeCell ref="AV13:BX13"/>
    <mergeCell ref="AV14:BX14"/>
    <mergeCell ref="AV16:BX16"/>
    <mergeCell ref="AV15:BX15"/>
    <mergeCell ref="AV17:BX17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tabSelected="1" view="pageBreakPreview" zoomScaleNormal="100" workbookViewId="0">
      <selection activeCell="BY17" sqref="BY17:DA17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87118.997000000003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87118.997000000003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35099.098000000005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35099.098000000005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42962.614000000001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42962.614000000001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5816.2509999999993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5816.2509999999993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960.81500000000005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960.81500000000005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143.161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143.161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2137.058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2137.058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11401.073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11401.073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98520.07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98520.07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5:AU15"/>
    <mergeCell ref="BY15:DA15"/>
    <mergeCell ref="B16:AU16"/>
    <mergeCell ref="BY16:DA16"/>
    <mergeCell ref="B13:AU13"/>
    <mergeCell ref="BY13:DA13"/>
    <mergeCell ref="B14:AU14"/>
    <mergeCell ref="BY14:DA14"/>
    <mergeCell ref="B17:AU17"/>
    <mergeCell ref="BY17:DA17"/>
    <mergeCell ref="B18:AU18"/>
    <mergeCell ref="BY18:DA18"/>
    <mergeCell ref="AV18:BX18"/>
    <mergeCell ref="AV19:BX19"/>
    <mergeCell ref="B19:AU19"/>
    <mergeCell ref="BY19:DA19"/>
    <mergeCell ref="B20:AU20"/>
    <mergeCell ref="AV20:BX20"/>
    <mergeCell ref="BY20:DA20"/>
    <mergeCell ref="AV13:BX13"/>
    <mergeCell ref="AV14:BX14"/>
    <mergeCell ref="AV15:BX15"/>
    <mergeCell ref="AV16:BX16"/>
    <mergeCell ref="AV17:BX17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6" sqref="AV16:BX16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SUM(AV11:BX19)</f>
        <v>38876.692999999999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SUM(BY11:DA19)</f>
        <v>38876.692999999999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20478.384000000002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20478.384000000002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9360.6090000000004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9360.6090000000004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3497.5869999999995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3497.5869999999995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724.428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724.428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105.46800000000002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105.46800000000002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4710.2169999999996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4710.2169999999996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38876.692999999999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38876.692999999999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4" sqref="AV14:BX14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20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36">
        <f>SUM(AV11:BX18)</f>
        <v>4456.9349999999995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4456.9349999999995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36">
        <v>3214.4140000000002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3214.4140000000002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36">
        <v>969.31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969.31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36">
        <v>4.7220000000000004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4.7220000000000004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>
        <v>0</v>
      </c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36">
        <v>268.48899999999998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268.48899999999998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36">
        <v>569.84799999999996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569.84799999999996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36">
        <f>SUM(AV11:BX19)</f>
        <v>5026.7829999999994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5026.7829999999994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J24" sqref="CJ24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21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58900.256000000016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58900.256000000016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33919.582000000009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33919.582000000009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7286.7860000000001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7286.7860000000001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2627.3240000000001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2627.3240000000001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135.62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135.62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14930.944000000001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14930.944000000001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58900.256000000016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58900.256000000016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AV18" sqref="AV18:BX18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22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5490.1050000000005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5490.1050000000005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4409.7690000000002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4409.7690000000002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929.21800000000019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929.21800000000019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78.069000000000017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78.069000000000017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73.049000000000007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73.049000000000007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5490.1050000000005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5490.1050000000005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I30" sqref="CI29:CJ30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23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38251.927000000003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38251.927000000003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16135.616000000002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16135.616000000002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9661.271999999999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9661.271999999999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1647.5770000000002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1647.5770000000002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446.59800000000001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446.59800000000001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10360.864000000001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10360.864000000001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38251.927000000003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38251.927000000003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CR38" sqref="CR38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24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77589.832999999999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77589.832999999999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8701.6260000000002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8701.6260000000002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38494.894999999997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38494.894999999997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6298.5909999999994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6298.5909999999994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2791.9589999999998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2791.9589999999998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212.43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212.43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21090.332000000006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21090.332000000006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77589.832999999999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77589.832999999999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W27" sqref="BW27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25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36">
        <f>SUM(AV11:BX18)</f>
        <v>2419.8429999999998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2419.8429999999998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36">
        <v>0</v>
      </c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8"/>
      <c r="BY11" s="36">
        <v>0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36">
        <v>0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8"/>
      <c r="BY12" s="36">
        <v>0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36">
        <v>0</v>
      </c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8"/>
      <c r="BY13" s="36">
        <v>0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36">
        <v>2155.7190000000001</v>
      </c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8"/>
      <c r="BY14" s="36">
        <v>2155.7190000000001</v>
      </c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36">
        <v>150.35400000000001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8"/>
      <c r="BY15" s="36">
        <v>150.35400000000001</v>
      </c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36">
        <v>35.491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8"/>
      <c r="BY16" s="36">
        <v>35.491</v>
      </c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36">
        <v>0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8"/>
      <c r="BY17" s="36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36">
        <v>78.278999999999996</v>
      </c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8"/>
      <c r="BY18" s="36">
        <v>78.278999999999996</v>
      </c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36">
        <v>0</v>
      </c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8"/>
      <c r="BY19" s="36">
        <v>0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36">
        <f>SUM(AV11:BX19)</f>
        <v>2419.8429999999998</v>
      </c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>
        <f>SUM(BY11:DA19)</f>
        <v>2419.8429999999998</v>
      </c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"/>
  <sheetViews>
    <sheetView view="pageBreakPreview" zoomScaleNormal="100" workbookViewId="0">
      <selection activeCell="BY11" sqref="BY11:DA19"/>
    </sheetView>
  </sheetViews>
  <sheetFormatPr defaultColWidth="0.85546875" defaultRowHeight="15" x14ac:dyDescent="0.25"/>
  <cols>
    <col min="1" max="16384" width="0.85546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105" s="4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:105" s="7" customFormat="1" ht="15.75" x14ac:dyDescent="0.25">
      <c r="O5" s="26" t="s">
        <v>26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7" t="s">
        <v>0</v>
      </c>
      <c r="BY5" s="27"/>
      <c r="BZ5" s="27"/>
      <c r="CA5" s="27"/>
      <c r="CB5" s="27"/>
      <c r="CC5" s="27"/>
      <c r="CD5" s="27"/>
      <c r="CE5" s="28" t="s">
        <v>30</v>
      </c>
      <c r="CF5" s="28"/>
      <c r="CG5" s="28"/>
      <c r="CH5" s="28"/>
      <c r="CI5" s="7" t="s">
        <v>4</v>
      </c>
    </row>
    <row r="6" spans="1:105" s="12" customFormat="1" ht="11.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O6" s="29" t="s">
        <v>1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</row>
    <row r="8" spans="1:105" s="9" customFormat="1" ht="39" customHeight="1" x14ac:dyDescent="0.2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 x14ac:dyDescent="0.2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 x14ac:dyDescent="0.2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SUM(AV11:BX18)</f>
        <v>897.12900000000013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>
        <f>SUM(BY11:DA18)</f>
        <v>897.12900000000013</v>
      </c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11" customFormat="1" ht="12.75" customHeight="1" x14ac:dyDescent="0.2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747.75200000000007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747.75200000000007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70.465000000000003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70.465000000000003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78.911999999999992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78.911999999999992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1263.5989999999997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1263.5989999999997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2160.7280000000001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2160.7280000000001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Тюменская область</vt:lpstr>
      <vt:lpstr>ХМАО Белоярский район</vt:lpstr>
      <vt:lpstr>ХМАО Березовский район</vt:lpstr>
      <vt:lpstr>ХМАО г.Югорск</vt:lpstr>
      <vt:lpstr>ХМАО Нефтеюганский район</vt:lpstr>
      <vt:lpstr>ХМАО Октябрьский район</vt:lpstr>
      <vt:lpstr>ХМАО Советский район</vt:lpstr>
      <vt:lpstr>ХМАО Сургутский район</vt:lpstr>
      <vt:lpstr>ХМАО Х-Мансийский район</vt:lpstr>
      <vt:lpstr>ЯНАО Красноселькуп</vt:lpstr>
      <vt:lpstr>ЯНАО кроме Красноселькупа</vt:lpstr>
      <vt:lpstr>'Тюменская область'!Область_печати</vt:lpstr>
      <vt:lpstr>'ХМАО Белоярский район'!Область_печати</vt:lpstr>
      <vt:lpstr>'ХМАО Березовский район'!Область_печати</vt:lpstr>
      <vt:lpstr>'ХМАО г.Югорск'!Область_печати</vt:lpstr>
      <vt:lpstr>'ХМАО Нефтеюганский район'!Область_печати</vt:lpstr>
      <vt:lpstr>'ХМАО Октябрьский район'!Область_печати</vt:lpstr>
      <vt:lpstr>'ХМАО Советский район'!Область_печати</vt:lpstr>
      <vt:lpstr>'ХМАО Сургутский район'!Область_печати</vt:lpstr>
      <vt:lpstr>'ХМАО Х-Мансийский район'!Область_печати</vt:lpstr>
      <vt:lpstr>'ЯНАО Красноселькуп'!Область_печати</vt:lpstr>
      <vt:lpstr>'ЯНАО кроме Красноселькупа'!Область_печати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2022-02-07T11:04:55Z</cp:lastPrinted>
  <dcterms:created xsi:type="dcterms:W3CDTF">2008-10-01T13:21:49Z</dcterms:created>
  <dcterms:modified xsi:type="dcterms:W3CDTF">2022-02-18T08:23:57Z</dcterms:modified>
</cp:coreProperties>
</file>