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ТО" sheetId="1" r:id="rId1"/>
  </sheets>
  <externalReferences>
    <externalReference r:id="rId4"/>
  </externalReferences>
  <definedNames>
    <definedName name="_xlnm.Print_Area" localSheetId="0">'ТО'!$A$1:$DA$71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<sst xmlns="http://schemas.openxmlformats.org/spreadsheetml/2006/main" count="187" uniqueCount="130">
  <si>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</si>
  <si>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</si>
  <si>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</si>
  <si>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</si>
  <si>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</si>
  <si>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</si>
  <si>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</si>
  <si>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</si>
  <si>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</si>
  <si>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</si>
  <si>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</si>
  <si>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</si>
  <si>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</si>
  <si>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</si>
  <si>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</si>
  <si>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</si>
  <si>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</si>
  <si>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</si>
  <si>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</si>
  <si>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</si>
  <si>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</si>
  <si>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</si>
  <si>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</si>
  <si>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</si>
  <si>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</si>
  <si>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</si>
  <si>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</si>
  <si>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</si>
  <si>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</si>
  <si>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</si>
  <si>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</si>
  <si>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</si>
  <si>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</si>
  <si>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</si>
  <si>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</si>
  <si>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</si>
  <si>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</si>
  <si>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</si>
  <si>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</si>
  <si>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</si>
  <si>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</si>
  <si>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</si>
  <si>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</si>
  <si>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</si>
  <si>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</si>
  <si>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</si>
  <si>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</si>
  <si>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</si>
  <si>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</si>
  <si>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</si>
  <si>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</si>
  <si>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</si>
  <si>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</si>
  <si>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</si>
  <si>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</si>
  <si>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</si>
  <si>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</si>
  <si>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</si>
  <si>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</si>
  <si>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</si>
  <si>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</si>
  <si>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</si>
  <si>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</si>
  <si>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</si>
  <si>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</si>
  <si>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</si>
  <si>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</si>
  <si>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</si>
  <si>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</si>
  <si>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</si>
  <si>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</si>
  <si>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</si>
  <si>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</si>
  <si>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</si>
  <si>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</si>
  <si>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</si>
  <si>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</si>
  <si>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</si>
  <si>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</si>
  <si>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</si>
  <si>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</si>
  <si>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</si>
  <si>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</si>
  <si>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</si>
  <si>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</si>
  <si>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</si>
  <si>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</si>
  <si>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</si>
  <si>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</si>
  <si>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</si>
  <si>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</si>
  <si>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</si>
  <si>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</si>
  <si>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</si>
  <si>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</si>
  <si>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</si>
  <si>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</si>
  <si>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</si>
  <si>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</si>
  <si>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</si>
  <si>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</si>
  <si>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</si>
  <si>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</si>
  <si>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</si>
  <si>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</si>
  <si>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</si>
  <si>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</si>
  <si>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</si>
  <si>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</si>
  <si>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</si>
  <si>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</si>
  <si>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</si>
  <si>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</si>
  <si>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</si>
  <si>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</si>
  <si>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</si>
  <si>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</si>
  <si>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</si>
  <si>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</si>
  <si>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</si>
  <si>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</si>
  <si>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</si>
  <si>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</si>
  <si>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</si>
  <si>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</si>
  <si>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</si>
  <si>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</si>
  <si>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</si>
  <si>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Тюменской области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</si>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</sst>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99;&#1081;%20&#1086;&#1090;&#1076;&#1077;&#1083;\&#1056;&#1040;&#1057;&#1050;&#1056;&#1067;&#1058;&#1048;&#1045;%20&#1048;&#1053;&#1060;&#1054;\&#1043;&#1043;&#1057;\&#1092;&#1072;&#1082;&#1090;%20&#1079;&#1072;%202019%20&#1075;&#1086;&#1076;\&#1052;&#1072;&#1090;-&#1099;\_&#1043;&#1055;&#1043;&#1056;%20&#1057;&#1077;&#1074;&#1077;&#1088;%20&#1092;&#1072;&#1082;&#1090;%202019%20&#1074;&#1077;&#1088;&#1089;.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"/>
      <sheetName val="расш"/>
      <sheetName val="расх"/>
      <sheetName val="для шаблонов"/>
      <sheetName val="Лист3"/>
    </sheetNames>
    <sheetDataSet>
      <sheetData sheetId="0">
        <row r="32">
          <cell r="G32">
            <v>1672247.23</v>
          </cell>
        </row>
        <row r="33">
          <cell r="G33">
            <v>468205.99786473</v>
          </cell>
        </row>
        <row r="34">
          <cell r="G34">
            <v>139554.45091453614</v>
          </cell>
        </row>
        <row r="35">
          <cell r="G35">
            <v>158111.15797136823</v>
          </cell>
        </row>
        <row r="36">
          <cell r="G36">
            <v>110678.55086999999</v>
          </cell>
        </row>
        <row r="37">
          <cell r="G37">
            <v>4774.76</v>
          </cell>
        </row>
        <row r="38">
          <cell r="G38">
            <v>21150.94447</v>
          </cell>
        </row>
        <row r="39">
          <cell r="G39">
            <v>21506.90263136825</v>
          </cell>
        </row>
        <row r="40">
          <cell r="G40">
            <v>580056.9240401717</v>
          </cell>
        </row>
        <row r="42">
          <cell r="G42">
            <v>326318.6950982997</v>
          </cell>
        </row>
        <row r="43">
          <cell r="G43">
            <v>55566.28845662086</v>
          </cell>
        </row>
        <row r="44">
          <cell r="G44">
            <v>17584.920000000002</v>
          </cell>
        </row>
        <row r="46">
          <cell r="G46">
            <v>31729.0187</v>
          </cell>
        </row>
        <row r="47">
          <cell r="G47">
            <v>251.98344</v>
          </cell>
        </row>
        <row r="48">
          <cell r="G48">
            <v>0</v>
          </cell>
        </row>
        <row r="50">
          <cell r="G50">
            <v>6000.366316620859</v>
          </cell>
        </row>
        <row r="51">
          <cell r="G51">
            <v>2406.912498962091</v>
          </cell>
        </row>
        <row r="53">
          <cell r="G53">
            <v>688.5333</v>
          </cell>
        </row>
        <row r="54">
          <cell r="G54">
            <v>1718.3791989620909</v>
          </cell>
        </row>
        <row r="55">
          <cell r="G55">
            <v>2318.9264468344068</v>
          </cell>
        </row>
        <row r="56">
          <cell r="G56">
            <v>0</v>
          </cell>
        </row>
        <row r="57">
          <cell r="G57">
            <v>702.39092</v>
          </cell>
        </row>
        <row r="58">
          <cell r="G58">
            <v>807.3807031344066</v>
          </cell>
        </row>
        <row r="59">
          <cell r="G59">
            <v>809.1548237000001</v>
          </cell>
        </row>
        <row r="60">
          <cell r="G60">
            <v>239442.96123291826</v>
          </cell>
        </row>
        <row r="61">
          <cell r="G61">
            <v>8465.178740475352</v>
          </cell>
        </row>
        <row r="62">
          <cell r="G62">
            <v>13744.8017</v>
          </cell>
        </row>
        <row r="63">
          <cell r="G63">
            <v>2136.2144369461394</v>
          </cell>
        </row>
        <row r="64">
          <cell r="G64">
            <v>771.4908822679205</v>
          </cell>
        </row>
        <row r="65">
          <cell r="G65">
            <v>214325.27547322883</v>
          </cell>
        </row>
        <row r="66">
          <cell r="G66">
            <v>438.18</v>
          </cell>
        </row>
        <row r="67">
          <cell r="G67">
            <v>1788.5391499999998</v>
          </cell>
        </row>
        <row r="68">
          <cell r="G68">
            <v>89624.47303239664</v>
          </cell>
        </row>
        <row r="69">
          <cell r="G69">
            <v>122474.08329083218</v>
          </cell>
        </row>
        <row r="70">
          <cell r="G70">
            <v>2476.320465262511</v>
          </cell>
        </row>
        <row r="71">
          <cell r="G71">
            <v>24107.285997701554</v>
          </cell>
        </row>
        <row r="73">
          <cell r="G73">
            <v>3510.2459152956253</v>
          </cell>
        </row>
        <row r="74">
          <cell r="G74">
            <v>8947.36751103096</v>
          </cell>
        </row>
        <row r="75">
          <cell r="G75">
            <v>2547.8980357290893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9101.774535645878</v>
          </cell>
        </row>
        <row r="82">
          <cell r="G82">
            <v>0</v>
          </cell>
        </row>
        <row r="87">
          <cell r="G87">
            <v>3148.2983408030937</v>
          </cell>
        </row>
        <row r="88">
          <cell r="G88">
            <v>245.2603585396109</v>
          </cell>
        </row>
        <row r="89">
          <cell r="G89">
            <v>0</v>
          </cell>
        </row>
        <row r="90">
          <cell r="G90">
            <v>2647.6933272261895</v>
          </cell>
        </row>
        <row r="91">
          <cell r="G91">
            <v>0</v>
          </cell>
        </row>
        <row r="93">
          <cell r="G93">
            <v>255.34465503729322</v>
          </cell>
        </row>
        <row r="97">
          <cell r="G97">
            <v>141333.17333180655</v>
          </cell>
        </row>
        <row r="98">
          <cell r="G98">
            <v>112537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112537</v>
          </cell>
        </row>
        <row r="104">
          <cell r="G104">
            <v>0</v>
          </cell>
        </row>
        <row r="107">
          <cell r="G107">
            <v>28796.17333180655</v>
          </cell>
        </row>
        <row r="120">
          <cell r="G120">
            <v>1936390.9058333333</v>
          </cell>
        </row>
        <row r="129">
          <cell r="G129">
            <v>9874.06</v>
          </cell>
        </row>
        <row r="130">
          <cell r="G130">
            <v>1121.1626602500316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1">
      <selection activeCell="BX51" sqref="BX51:CG51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127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128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f>'[1]отч'!G32</f>
        <v>1672247.23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f>'[1]отч'!G33</f>
        <v>468205.99786473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f>'[1]отч'!G34</f>
        <v>139554.45091453614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f>'[1]отч'!G35</f>
        <v>158111.15797136823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24">
        <f>'[1]отч'!G36</f>
        <v>110678.55086999999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24">
        <f>'[1]отч'!G37</f>
        <v>4774.76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24">
        <f>'[1]отч'!G38</f>
        <v>21150.94447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24">
        <f>'[1]отч'!G39</f>
        <v>21506.90263136825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f>'[1]отч'!G40</f>
        <v>580056.9240401717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>
        <f>'[1]отч'!$G$42</f>
        <v>326318.6950982997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f>'[1]отч'!$G$43</f>
        <v>55566.28845662086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24">
        <f>'[1]отч'!$G$44</f>
        <v>17584.920000000002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24">
        <f>'[1]отч'!$G$46+'[1]отч'!$G$48</f>
        <v>31729.0187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24">
        <f>'[1]отч'!$G$47</f>
        <v>251.98344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24">
        <f>'[1]отч'!$G$50</f>
        <v>6000.366316620859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4">
        <f>'[1]отч'!$G$51</f>
        <v>2406.912498962091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24">
        <f>'[1]отч'!$G$53</f>
        <v>688.5333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24">
        <f>'[1]отч'!G54</f>
        <v>1718.3791989620909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f>'[1]отч'!G55</f>
        <v>2318.9264468344068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24">
        <f>'[1]отч'!G56</f>
        <v>0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24">
        <f>'[1]отч'!G57</f>
        <v>702.39092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24">
        <f>'[1]отч'!G58</f>
        <v>807.3807031344066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24">
        <f>'[1]отч'!G59</f>
        <v>809.1548237000001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4">
        <f>'[1]отч'!G60</f>
        <v>239442.96123291826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24">
        <f>'[1]отч'!G61</f>
        <v>8465.178740475352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24">
        <f>'[1]отч'!G62</f>
        <v>13744.8017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24">
        <f>'[1]отч'!G63</f>
        <v>2136.2144369461394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24">
        <f>'[1]отч'!G64</f>
        <v>771.4908822679205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24">
        <f>'[1]отч'!G65</f>
        <v>214325.27547322883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24">
        <f>'[1]отч'!G66</f>
        <v>438.18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24">
        <f>'[1]отч'!G67</f>
        <v>1788.5391499999998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24">
        <f>'[1]отч'!G68</f>
        <v>89624.47303239664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24">
        <f>'[1]отч'!G69</f>
        <v>122474.08329083218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4">
        <f>'[1]отч'!G70</f>
        <v>2476.320465262511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4">
        <f>'[1]отч'!G71</f>
        <v>24107.285997701554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24">
        <f>'[1]отч'!G73</f>
        <v>3510.2459152956253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24">
        <f>'[1]отч'!G74</f>
        <v>8947.36751103096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24">
        <f>'[1]отч'!G75</f>
        <v>2547.8980357290893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24">
        <f>'[1]отч'!G76</f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24">
        <f>'[1]отч'!G77</f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24">
        <f>'[1]отч'!G78</f>
        <v>9101.774535645878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24">
        <f>'[1]отч'!G82</f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4">
        <f>'[1]отч'!G87</f>
        <v>3148.2983408030937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24">
        <f>'[1]отч'!G88</f>
        <v>245.2603585396109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24">
        <f>'[1]отч'!G89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24">
        <f>'[1]отч'!G90</f>
        <v>2647.6933272261895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24">
        <f>'[1]отч'!G91</f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24">
        <f>'[1]отч'!G93</f>
        <v>255.34465503729322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f>'[1]отч'!G97</f>
        <v>141333.17333180655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24">
        <f>'[1]отч'!G98</f>
        <v>112537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24">
        <f>'[1]отч'!$G$101</f>
        <v>112537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24">
        <f>'[1]отч'!$G$100</f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24">
        <f>'[1]отч'!$G$99</f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24">
        <f>'[1]отч'!$G$104</f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4">
        <f>'[1]отч'!$G$107</f>
        <v>28796.17333180655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f>'[1]отч'!$G$120</f>
        <v>1936390.9058333333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24">
        <f>'[1]отч'!$G$130</f>
        <v>1121.1626602500316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24">
        <f>'[1]отч'!$G$129</f>
        <v>9874.06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24">
        <v>85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31.13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Табачников Сергей Михайлович</cp:lastModifiedBy>
  <cp:lastPrinted>2019-01-31T08:09:44Z</cp:lastPrinted>
  <dcterms:created xsi:type="dcterms:W3CDTF">2018-10-15T12:06:40Z</dcterms:created>
  <dcterms:modified xsi:type="dcterms:W3CDTF">2020-05-08T08:53:09Z</dcterms:modified>
  <cp:category/>
  <cp:version/>
  <cp:contentType/>
  <cp:contentStatus/>
</cp:coreProperties>
</file>