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4000" windowHeight="9735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филиал'!$A$22</definedName>
    <definedName name="sub_9024" localSheetId="0">'Инвестиции Тюменский филиал'!$A$24</definedName>
    <definedName name="sub_9025" localSheetId="0">'Инвестиции Тюменский филиал'!$A$26</definedName>
  </definedNames>
  <calcPr calcId="162913"/>
</workbook>
</file>

<file path=xl/calcChain.xml><?xml version="1.0" encoding="utf-8"?>
<calcChain xmlns="http://schemas.openxmlformats.org/spreadsheetml/2006/main">
  <c r="F13" i="1" l="1"/>
  <c r="F28" i="1" l="1"/>
</calcChain>
</file>

<file path=xl/sharedStrings.xml><?xml version="1.0" encoding="utf-8"?>
<sst xmlns="http://schemas.openxmlformats.org/spreadsheetml/2006/main" count="103" uniqueCount="76">
  <si>
    <t>№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</si>
  <si>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</si>
  <si>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</si>
  <si>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</si>
  <si>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</si>
  <si>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</si>
  <si>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</si>
  <si>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</si>
  <si>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</si>
  <si>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</si>
  <si>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</si>
  <si>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</si>
  <si>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</si>
  <si>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</si>
  <si>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</si>
  <si>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</si>
  <si>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</si>
  <si>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</si>
  <si>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</si>
  <si>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</si>
  <si>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</si>
  <si>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</si>
  <si>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</si>
  <si>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3.1.</t>
  </si>
  <si>
    <t>4.</t>
  </si>
  <si>
    <t>4.1.</t>
  </si>
  <si>
    <t>5.</t>
  </si>
  <si>
    <t>5.1.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</si>
  <si>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</si>
  <si>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</si>
  <si>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</si>
  <si>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</si>
  <si>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</si>
  <si>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</si>
  <si>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</si>
  <si>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</si>
  <si>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</si>
  <si>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</si>
  <si>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</si>
  <si>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</si>
  <si>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</si>
  <si>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</si>
  <si>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</si>
  <si>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</si>
  <si>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</si>
  <si>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</si>
  <si>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ФЕДЕРАЛЬНЫЙ УЧАСТОК ДЛЯ МНОГОДЕТНЫХ, Тюменская область, Тюменский район, Каменское МО, западнее д.Речкина, кадастровый номер 72:17:0806002:371</t>
  </si>
  <si>
    <t>Спецнадбавка</t>
  </si>
  <si>
    <t>32-110</t>
  </si>
  <si>
    <t xml:space="preserve">Упоровский район. Строительство сетей газоснабжения на площадке №3 под ИЖС в с.Упорово, ул.Свободы, ул.Радужная, пер.Радужный, ул.Нагорная </t>
  </si>
  <si>
    <t>25-110</t>
  </si>
  <si>
    <t>г.Заводоуковск, газификация мкрн. Гилевская роща</t>
  </si>
  <si>
    <t>Заводоуковский городской округ. Газификация п. Лебедевка</t>
  </si>
  <si>
    <t>32-160</t>
  </si>
  <si>
    <t>Упоровский район. Газификация с.Емуртла (в т.ч. п.Емуртлинский)</t>
  </si>
  <si>
    <t>Исетский район. Газоснабжение с.Шорохово</t>
  </si>
  <si>
    <t>г.Тобольск. Строительство газопровода мкр. Ершовка, ул. Еловая, Липовая, Яблочная, Тополиная, Родниковая, Светлая, Калиновая, Облепиховая, Дубравная, пер. Родниковый, Каштановый, Липовый, Дубравный, пер. Ершовский, пр. Родниковый, пр. Каштановый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</si>
  <si>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</si>
  <si>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</si>
  <si>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</si>
  <si>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</si>
  <si>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Hyundai Santa Fe</t>
  </si>
  <si>
    <t>Амортизация</t>
  </si>
  <si>
    <t>Hyundai H-1</t>
  </si>
  <si>
    <t>Автомобиль Toyota Camry Люкс Safety седан</t>
  </si>
  <si>
    <t>КАМАЗ-43255-R4 Самосвал</t>
  </si>
  <si>
    <t>Газель Некст 7 мест (А32R32-80)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</si>
  <si>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</si>
  <si>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</si>
  <si>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</si>
  <si>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</si>
  <si>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</si>
  <si>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</si>
  <si>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2.8.</t>
  </si>
  <si>
    <t>Тюменский район. Строительство второй нитки газопровода "Отвод на Нариманово"</t>
  </si>
  <si>
    <t>Информация об инвестиционных программах АО «Газпром газораспределение Север»
(наименование субъекта естественной монополии)
Факт за  2019 год в сфере транспортировки газа по газораспределительным сетям (Тюменский филиал)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</si>
</sst>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>
      <selection activeCell="C21" sqref="C21"/>
    </sheetView>
  </sheetViews>
  <sheetFormatPr defaultColWidth="9.140625" defaultRowHeight="15.75" x14ac:dyDescent="0.25"/>
  <cols>
    <col min="1" max="1" width="9.140625" style="4"/>
    <col min="2" max="2" width="36.140625" style="4" customWidth="1"/>
    <col min="3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  <c r="I1" s="17"/>
      <c r="J1" s="19" t="s">
        <v>70</v>
      </c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20" t="s">
        <v>71</v>
      </c>
    </row>
    <row r="3" spans="1:10" x14ac:dyDescent="0.25">
      <c r="A3" s="17"/>
      <c r="B3" s="17"/>
      <c r="C3" s="17"/>
      <c r="D3" s="17"/>
      <c r="E3" s="17"/>
      <c r="F3" s="17"/>
      <c r="G3" s="17"/>
      <c r="H3" s="17"/>
      <c r="I3" s="17"/>
      <c r="J3" s="19" t="s">
        <v>72</v>
      </c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21"/>
      <c r="J4" s="22" t="s">
        <v>69</v>
      </c>
    </row>
    <row r="5" spans="1:10" x14ac:dyDescent="0.25">
      <c r="A5" s="17"/>
      <c r="B5" s="17"/>
      <c r="C5" s="17"/>
      <c r="D5" s="17"/>
      <c r="E5" s="17"/>
      <c r="F5" s="17"/>
      <c r="G5" s="17"/>
      <c r="H5" s="17"/>
      <c r="I5" s="21"/>
      <c r="J5" s="22"/>
    </row>
    <row r="6" spans="1:10" ht="29.25" customHeight="1" x14ac:dyDescent="0.25">
      <c r="B6" s="33" t="s">
        <v>75</v>
      </c>
      <c r="C6" s="34"/>
      <c r="D6" s="34"/>
      <c r="E6" s="34"/>
      <c r="F6" s="34"/>
      <c r="G6" s="34"/>
      <c r="H6" s="34"/>
      <c r="I6" s="34"/>
      <c r="J6" s="2"/>
    </row>
    <row r="7" spans="1:10" ht="50.25" customHeight="1" x14ac:dyDescent="0.25">
      <c r="B7" s="34"/>
      <c r="C7" s="34"/>
      <c r="D7" s="34"/>
      <c r="E7" s="34"/>
      <c r="F7" s="34"/>
      <c r="G7" s="34"/>
      <c r="H7" s="34"/>
      <c r="I7" s="34"/>
    </row>
    <row r="9" spans="1:10" ht="33" customHeight="1" x14ac:dyDescent="0.25">
      <c r="A9" s="35" t="s">
        <v>0</v>
      </c>
      <c r="B9" s="35" t="s">
        <v>1</v>
      </c>
      <c r="C9" s="35" t="s">
        <v>2</v>
      </c>
      <c r="D9" s="35"/>
      <c r="E9" s="35" t="s">
        <v>3</v>
      </c>
      <c r="F9" s="35"/>
      <c r="G9" s="35"/>
      <c r="H9" s="35" t="s">
        <v>4</v>
      </c>
      <c r="I9" s="35"/>
      <c r="J9" s="35"/>
    </row>
    <row r="10" spans="1:10" ht="78.75" x14ac:dyDescent="0.25">
      <c r="A10" s="35"/>
      <c r="B10" s="35"/>
      <c r="C10" s="1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5">
      <c r="A11" s="3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x14ac:dyDescent="0.25">
      <c r="A12" s="5" t="s">
        <v>13</v>
      </c>
      <c r="B12" s="9" t="s">
        <v>44</v>
      </c>
      <c r="C12" s="10"/>
      <c r="D12" s="1"/>
      <c r="E12" s="11"/>
      <c r="F12" s="11">
        <v>911161.98</v>
      </c>
      <c r="G12" s="1"/>
      <c r="H12" s="1"/>
      <c r="I12" s="1"/>
      <c r="J12" s="1"/>
    </row>
    <row r="13" spans="1:10" ht="47.25" x14ac:dyDescent="0.25">
      <c r="A13" s="5" t="s">
        <v>14</v>
      </c>
      <c r="B13" s="12" t="s">
        <v>45</v>
      </c>
      <c r="C13" s="1"/>
      <c r="D13" s="1"/>
      <c r="E13" s="11"/>
      <c r="F13" s="11">
        <f>F14+F15+F16+F17+F18+F19+F20+F21</f>
        <v>191153.91216000001</v>
      </c>
      <c r="G13" s="1"/>
      <c r="H13" s="1"/>
      <c r="I13" s="1"/>
      <c r="J13" s="1"/>
    </row>
    <row r="14" spans="1:10" ht="94.5" x14ac:dyDescent="0.25">
      <c r="A14" s="6" t="s">
        <v>15</v>
      </c>
      <c r="B14" s="13" t="s">
        <v>46</v>
      </c>
      <c r="C14" s="14">
        <v>43739</v>
      </c>
      <c r="D14" s="14">
        <v>44561</v>
      </c>
      <c r="E14" s="31">
        <v>3277.5205299999998</v>
      </c>
      <c r="F14" s="31">
        <v>1167.52053</v>
      </c>
      <c r="G14" s="15" t="s">
        <v>47</v>
      </c>
      <c r="H14" s="1">
        <v>10</v>
      </c>
      <c r="I14" s="1" t="s">
        <v>48</v>
      </c>
      <c r="J14" s="1">
        <v>1</v>
      </c>
    </row>
    <row r="15" spans="1:10" ht="78.75" x14ac:dyDescent="0.25">
      <c r="A15" s="6" t="s">
        <v>16</v>
      </c>
      <c r="B15" s="13" t="s">
        <v>49</v>
      </c>
      <c r="C15" s="14">
        <v>43466</v>
      </c>
      <c r="D15" s="14">
        <v>43738</v>
      </c>
      <c r="E15" s="31">
        <v>8515.6018100000001</v>
      </c>
      <c r="F15" s="31">
        <v>7545.0018099999998</v>
      </c>
      <c r="G15" s="15" t="s">
        <v>47</v>
      </c>
      <c r="H15" s="1">
        <v>4.7159000000000004</v>
      </c>
      <c r="I15" s="1" t="s">
        <v>50</v>
      </c>
      <c r="J15" s="1">
        <v>0</v>
      </c>
    </row>
    <row r="16" spans="1:10" ht="31.5" x14ac:dyDescent="0.25">
      <c r="A16" s="6" t="s">
        <v>17</v>
      </c>
      <c r="B16" s="13" t="s">
        <v>51</v>
      </c>
      <c r="C16" s="16">
        <v>43466</v>
      </c>
      <c r="D16" s="16">
        <v>43738</v>
      </c>
      <c r="E16" s="31">
        <v>14547.051719999999</v>
      </c>
      <c r="F16" s="31">
        <v>12949.55524</v>
      </c>
      <c r="G16" s="15" t="s">
        <v>47</v>
      </c>
      <c r="H16" s="1">
        <v>7.9832999999999998</v>
      </c>
      <c r="I16" s="1" t="s">
        <v>50</v>
      </c>
      <c r="J16" s="1">
        <v>1</v>
      </c>
    </row>
    <row r="17" spans="1:10" ht="31.5" x14ac:dyDescent="0.25">
      <c r="A17" s="6" t="s">
        <v>18</v>
      </c>
      <c r="B17" s="13" t="s">
        <v>52</v>
      </c>
      <c r="C17" s="16">
        <v>43466</v>
      </c>
      <c r="D17" s="16">
        <v>43830</v>
      </c>
      <c r="E17" s="31">
        <v>51300.079890000001</v>
      </c>
      <c r="F17" s="31">
        <v>45518.679889999999</v>
      </c>
      <c r="G17" s="15" t="s">
        <v>47</v>
      </c>
      <c r="H17" s="1">
        <v>28.3553</v>
      </c>
      <c r="I17" s="1" t="s">
        <v>53</v>
      </c>
      <c r="J17" s="1">
        <v>1</v>
      </c>
    </row>
    <row r="18" spans="1:10" ht="31.5" x14ac:dyDescent="0.25">
      <c r="A18" s="6" t="s">
        <v>19</v>
      </c>
      <c r="B18" s="13" t="s">
        <v>54</v>
      </c>
      <c r="C18" s="16">
        <v>43466</v>
      </c>
      <c r="D18" s="16">
        <v>43738</v>
      </c>
      <c r="E18" s="31">
        <v>14482.21537</v>
      </c>
      <c r="F18" s="31">
        <v>12583.21537</v>
      </c>
      <c r="G18" s="15" t="s">
        <v>47</v>
      </c>
      <c r="H18" s="1">
        <v>7.7110000000000003</v>
      </c>
      <c r="I18" s="1" t="s">
        <v>48</v>
      </c>
      <c r="J18" s="1">
        <v>0</v>
      </c>
    </row>
    <row r="19" spans="1:10" ht="31.5" x14ac:dyDescent="0.25">
      <c r="A19" s="6" t="s">
        <v>20</v>
      </c>
      <c r="B19" s="13" t="s">
        <v>55</v>
      </c>
      <c r="C19" s="16">
        <v>43739</v>
      </c>
      <c r="D19" s="16">
        <v>43830</v>
      </c>
      <c r="E19" s="31">
        <v>21405.862400000002</v>
      </c>
      <c r="F19" s="31">
        <v>19647.1774</v>
      </c>
      <c r="G19" s="15" t="s">
        <v>47</v>
      </c>
      <c r="H19" s="1">
        <v>11.5375</v>
      </c>
      <c r="I19" s="1" t="s">
        <v>48</v>
      </c>
      <c r="J19" s="1">
        <v>0</v>
      </c>
    </row>
    <row r="20" spans="1:10" ht="141.75" x14ac:dyDescent="0.25">
      <c r="A20" s="6" t="s">
        <v>21</v>
      </c>
      <c r="B20" s="13" t="s">
        <v>56</v>
      </c>
      <c r="C20" s="16">
        <v>43739</v>
      </c>
      <c r="D20" s="16">
        <v>43830</v>
      </c>
      <c r="E20" s="31">
        <v>25020.844079999999</v>
      </c>
      <c r="F20" s="31">
        <v>22635.438150000002</v>
      </c>
      <c r="G20" s="15" t="s">
        <v>47</v>
      </c>
      <c r="H20" s="1">
        <v>8.3940900000000003</v>
      </c>
      <c r="I20" s="1" t="s">
        <v>53</v>
      </c>
      <c r="J20" s="1">
        <v>1</v>
      </c>
    </row>
    <row r="21" spans="1:10" ht="49.15" customHeight="1" x14ac:dyDescent="0.25">
      <c r="A21" s="6" t="s">
        <v>73</v>
      </c>
      <c r="B21" s="32" t="s">
        <v>74</v>
      </c>
      <c r="C21" s="16">
        <v>43709</v>
      </c>
      <c r="D21" s="16">
        <v>44196</v>
      </c>
      <c r="E21" s="31">
        <v>71922.520409999997</v>
      </c>
      <c r="F21" s="31">
        <v>69107.323770000003</v>
      </c>
      <c r="G21" s="15" t="s">
        <v>62</v>
      </c>
      <c r="H21" s="24">
        <v>22.667999999999999</v>
      </c>
      <c r="I21" s="18">
        <v>426</v>
      </c>
      <c r="J21" s="18">
        <v>0</v>
      </c>
    </row>
    <row r="22" spans="1:10" ht="47.25" x14ac:dyDescent="0.25">
      <c r="A22" s="6" t="s">
        <v>22</v>
      </c>
      <c r="B22" s="9" t="s">
        <v>57</v>
      </c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6" t="s">
        <v>23</v>
      </c>
      <c r="B23" s="12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6" t="s">
        <v>24</v>
      </c>
      <c r="B24" s="9" t="s">
        <v>58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6" t="s">
        <v>25</v>
      </c>
      <c r="B25" s="12"/>
      <c r="C25" s="1"/>
      <c r="D25" s="1"/>
      <c r="E25" s="1"/>
      <c r="F25" s="1"/>
      <c r="G25" s="1"/>
      <c r="H25" s="1"/>
      <c r="I25" s="1"/>
      <c r="J25" s="1"/>
    </row>
    <row r="26" spans="1:10" ht="31.5" x14ac:dyDescent="0.25">
      <c r="A26" s="6" t="s">
        <v>26</v>
      </c>
      <c r="B26" s="9" t="s">
        <v>59</v>
      </c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6" t="s">
        <v>27</v>
      </c>
      <c r="B27" s="12"/>
      <c r="C27" s="1"/>
      <c r="D27" s="1"/>
      <c r="E27" s="1"/>
      <c r="F27" s="1"/>
      <c r="G27" s="1"/>
      <c r="H27" s="1"/>
      <c r="I27" s="1"/>
      <c r="J27" s="1"/>
    </row>
    <row r="28" spans="1:10" ht="47.25" x14ac:dyDescent="0.25">
      <c r="A28" s="6" t="s">
        <v>28</v>
      </c>
      <c r="B28" s="9" t="s">
        <v>60</v>
      </c>
      <c r="C28" s="1"/>
      <c r="D28" s="1"/>
      <c r="E28" s="11"/>
      <c r="F28" s="11">
        <f>SUM(F29:F39)</f>
        <v>20581.025429999998</v>
      </c>
      <c r="G28" s="1"/>
      <c r="H28" s="1"/>
      <c r="I28" s="1"/>
      <c r="J28" s="1"/>
    </row>
    <row r="29" spans="1:10" x14ac:dyDescent="0.25">
      <c r="A29" s="6" t="s">
        <v>29</v>
      </c>
      <c r="B29" s="13" t="s">
        <v>61</v>
      </c>
      <c r="C29" s="14">
        <v>43556</v>
      </c>
      <c r="D29" s="14">
        <v>43646</v>
      </c>
      <c r="E29" s="11">
        <v>1855.33249</v>
      </c>
      <c r="F29" s="11">
        <v>1855.33249</v>
      </c>
      <c r="G29" s="15" t="s">
        <v>62</v>
      </c>
      <c r="H29" s="1">
        <v>0</v>
      </c>
      <c r="I29" s="1">
        <v>0</v>
      </c>
      <c r="J29" s="1">
        <v>0</v>
      </c>
    </row>
    <row r="30" spans="1:10" x14ac:dyDescent="0.25">
      <c r="A30" s="6" t="s">
        <v>30</v>
      </c>
      <c r="B30" s="13" t="s">
        <v>61</v>
      </c>
      <c r="C30" s="14">
        <v>43556</v>
      </c>
      <c r="D30" s="14">
        <v>43646</v>
      </c>
      <c r="E30" s="11">
        <v>1855.33249</v>
      </c>
      <c r="F30" s="11">
        <v>1855.33249</v>
      </c>
      <c r="G30" s="15" t="s">
        <v>62</v>
      </c>
      <c r="H30" s="23">
        <v>0</v>
      </c>
      <c r="I30" s="23">
        <v>0</v>
      </c>
      <c r="J30" s="1">
        <v>0</v>
      </c>
    </row>
    <row r="31" spans="1:10" x14ac:dyDescent="0.25">
      <c r="A31" s="6" t="s">
        <v>31</v>
      </c>
      <c r="B31" s="13" t="s">
        <v>61</v>
      </c>
      <c r="C31" s="14">
        <v>43556</v>
      </c>
      <c r="D31" s="14">
        <v>43646</v>
      </c>
      <c r="E31" s="11">
        <v>1855.33249</v>
      </c>
      <c r="F31" s="11">
        <v>1855.33249</v>
      </c>
      <c r="G31" s="15" t="s">
        <v>62</v>
      </c>
      <c r="H31" s="23">
        <v>0</v>
      </c>
      <c r="I31" s="23">
        <v>0</v>
      </c>
      <c r="J31" s="23">
        <v>0</v>
      </c>
    </row>
    <row r="32" spans="1:10" x14ac:dyDescent="0.25">
      <c r="A32" s="6" t="s">
        <v>32</v>
      </c>
      <c r="B32" s="13" t="s">
        <v>63</v>
      </c>
      <c r="C32" s="14">
        <v>43556</v>
      </c>
      <c r="D32" s="14">
        <v>43646</v>
      </c>
      <c r="E32" s="11">
        <v>1795</v>
      </c>
      <c r="F32" s="11">
        <v>1795</v>
      </c>
      <c r="G32" s="15" t="s">
        <v>62</v>
      </c>
      <c r="H32" s="23">
        <v>0</v>
      </c>
      <c r="I32" s="23">
        <v>0</v>
      </c>
      <c r="J32" s="23">
        <v>0</v>
      </c>
    </row>
    <row r="33" spans="1:10" x14ac:dyDescent="0.25">
      <c r="A33" s="6" t="s">
        <v>33</v>
      </c>
      <c r="B33" s="13" t="s">
        <v>63</v>
      </c>
      <c r="C33" s="14">
        <v>43556</v>
      </c>
      <c r="D33" s="14">
        <v>43646</v>
      </c>
      <c r="E33" s="11">
        <v>1795</v>
      </c>
      <c r="F33" s="11">
        <v>1795</v>
      </c>
      <c r="G33" s="15" t="s">
        <v>62</v>
      </c>
      <c r="H33" s="23">
        <v>0</v>
      </c>
      <c r="I33" s="23">
        <v>0</v>
      </c>
      <c r="J33" s="23">
        <v>0</v>
      </c>
    </row>
    <row r="34" spans="1:10" ht="31.5" x14ac:dyDescent="0.25">
      <c r="A34" s="6" t="s">
        <v>34</v>
      </c>
      <c r="B34" s="13" t="s">
        <v>64</v>
      </c>
      <c r="C34" s="14">
        <v>43556</v>
      </c>
      <c r="D34" s="14">
        <v>43646</v>
      </c>
      <c r="E34" s="11">
        <v>1844.1433099999999</v>
      </c>
      <c r="F34" s="11">
        <v>1844.1433099999999</v>
      </c>
      <c r="G34" s="15" t="s">
        <v>62</v>
      </c>
      <c r="H34" s="23">
        <v>0</v>
      </c>
      <c r="I34" s="23">
        <v>0</v>
      </c>
      <c r="J34" s="23">
        <v>0</v>
      </c>
    </row>
    <row r="35" spans="1:10" x14ac:dyDescent="0.25">
      <c r="A35" s="6" t="s">
        <v>35</v>
      </c>
      <c r="B35" s="13" t="s">
        <v>65</v>
      </c>
      <c r="C35" s="14">
        <v>43556</v>
      </c>
      <c r="D35" s="14">
        <v>43646</v>
      </c>
      <c r="E35" s="11">
        <v>2499.5833299999999</v>
      </c>
      <c r="F35" s="11">
        <v>2499.5833299999999</v>
      </c>
      <c r="G35" s="15" t="s">
        <v>62</v>
      </c>
      <c r="H35" s="23">
        <v>0</v>
      </c>
      <c r="I35" s="23">
        <v>0</v>
      </c>
      <c r="J35" s="23">
        <v>0</v>
      </c>
    </row>
    <row r="36" spans="1:10" x14ac:dyDescent="0.25">
      <c r="A36" s="6" t="s">
        <v>36</v>
      </c>
      <c r="B36" s="13" t="s">
        <v>66</v>
      </c>
      <c r="C36" s="14">
        <v>43556</v>
      </c>
      <c r="D36" s="14">
        <v>43646</v>
      </c>
      <c r="E36" s="11">
        <v>1770.3253299999999</v>
      </c>
      <c r="F36" s="11">
        <v>1770.3253299999999</v>
      </c>
      <c r="G36" s="15" t="s">
        <v>62</v>
      </c>
      <c r="H36" s="23">
        <v>0</v>
      </c>
      <c r="I36" s="23">
        <v>0</v>
      </c>
      <c r="J36" s="23">
        <v>0</v>
      </c>
    </row>
    <row r="37" spans="1:10" x14ac:dyDescent="0.25">
      <c r="A37" s="6" t="s">
        <v>37</v>
      </c>
      <c r="B37" s="13" t="s">
        <v>66</v>
      </c>
      <c r="C37" s="14">
        <v>43556</v>
      </c>
      <c r="D37" s="14">
        <v>43646</v>
      </c>
      <c r="E37" s="11">
        <v>1770.3253299999999</v>
      </c>
      <c r="F37" s="11">
        <v>1770.3253299999999</v>
      </c>
      <c r="G37" s="15" t="s">
        <v>62</v>
      </c>
      <c r="H37" s="23">
        <v>0</v>
      </c>
      <c r="I37" s="23">
        <v>0</v>
      </c>
      <c r="J37" s="23">
        <v>0</v>
      </c>
    </row>
    <row r="38" spans="1:10" x14ac:dyDescent="0.25">
      <c r="A38" s="6" t="s">
        <v>38</v>
      </c>
      <c r="B38" s="13" t="s">
        <v>66</v>
      </c>
      <c r="C38" s="14">
        <v>43556</v>
      </c>
      <c r="D38" s="14">
        <v>43646</v>
      </c>
      <c r="E38" s="11">
        <v>1770.3253299999999</v>
      </c>
      <c r="F38" s="11">
        <v>1770.3253299999999</v>
      </c>
      <c r="G38" s="15" t="s">
        <v>62</v>
      </c>
      <c r="H38" s="23">
        <v>0</v>
      </c>
      <c r="I38" s="23">
        <v>0</v>
      </c>
      <c r="J38" s="23">
        <v>0</v>
      </c>
    </row>
    <row r="39" spans="1:10" x14ac:dyDescent="0.25">
      <c r="A39" s="6" t="s">
        <v>39</v>
      </c>
      <c r="B39" s="13" t="s">
        <v>66</v>
      </c>
      <c r="C39" s="14">
        <v>43556</v>
      </c>
      <c r="D39" s="14">
        <v>43646</v>
      </c>
      <c r="E39" s="11">
        <v>1770.3253299999999</v>
      </c>
      <c r="F39" s="11">
        <v>1770.3253299999999</v>
      </c>
      <c r="G39" s="15" t="s">
        <v>62</v>
      </c>
      <c r="H39" s="23">
        <v>0</v>
      </c>
      <c r="I39" s="23">
        <v>0</v>
      </c>
      <c r="J39" s="23">
        <v>0</v>
      </c>
    </row>
    <row r="40" spans="1:10" ht="31.5" x14ac:dyDescent="0.25">
      <c r="A40" s="6" t="s">
        <v>40</v>
      </c>
      <c r="B40" s="9" t="s">
        <v>67</v>
      </c>
      <c r="C40" s="1"/>
      <c r="D40" s="1"/>
      <c r="E40" s="11"/>
      <c r="F40" s="1"/>
      <c r="G40" s="1"/>
      <c r="H40" s="1"/>
      <c r="I40" s="1"/>
      <c r="J40" s="1"/>
    </row>
    <row r="41" spans="1:10" x14ac:dyDescent="0.25">
      <c r="A41" s="6" t="s">
        <v>41</v>
      </c>
      <c r="B41" s="13"/>
      <c r="C41" s="14"/>
      <c r="D41" s="14"/>
      <c r="E41" s="11"/>
      <c r="F41" s="11"/>
      <c r="G41" s="15"/>
      <c r="H41" s="1"/>
      <c r="I41" s="1"/>
      <c r="J41" s="1"/>
    </row>
    <row r="42" spans="1:10" ht="31.5" x14ac:dyDescent="0.25">
      <c r="A42" s="6" t="s">
        <v>42</v>
      </c>
      <c r="B42" s="9" t="s">
        <v>68</v>
      </c>
      <c r="C42" s="10"/>
      <c r="D42" s="10"/>
      <c r="E42" s="10"/>
      <c r="F42" s="30"/>
      <c r="G42" s="10"/>
      <c r="H42" s="29"/>
      <c r="I42" s="29"/>
      <c r="J42" s="29"/>
    </row>
    <row r="43" spans="1:10" x14ac:dyDescent="0.25">
      <c r="A43" s="1" t="s">
        <v>43</v>
      </c>
      <c r="B43" s="8"/>
      <c r="C43" s="8"/>
      <c r="D43" s="8"/>
      <c r="E43" s="8"/>
      <c r="F43" s="28"/>
      <c r="G43" s="3"/>
      <c r="H43" s="29"/>
      <c r="I43" s="29"/>
      <c r="J43" s="29"/>
    </row>
    <row r="44" spans="1:10" x14ac:dyDescent="0.25">
      <c r="G44" s="25"/>
      <c r="H44" s="26"/>
      <c r="I44" s="26"/>
      <c r="J44" s="26"/>
    </row>
    <row r="45" spans="1:10" x14ac:dyDescent="0.25">
      <c r="G45" s="25"/>
      <c r="H45" s="26"/>
      <c r="I45" s="26"/>
      <c r="J45" s="26"/>
    </row>
    <row r="46" spans="1:10" x14ac:dyDescent="0.25">
      <c r="G46" s="25"/>
      <c r="H46" s="26"/>
      <c r="I46" s="26"/>
      <c r="J46" s="26"/>
    </row>
    <row r="47" spans="1:10" x14ac:dyDescent="0.25">
      <c r="G47" s="25"/>
      <c r="H47" s="26"/>
      <c r="I47" s="26"/>
      <c r="J47" s="26"/>
    </row>
    <row r="48" spans="1:10" x14ac:dyDescent="0.25">
      <c r="G48" s="25"/>
      <c r="H48" s="26"/>
      <c r="I48" s="26"/>
      <c r="J48" s="26"/>
    </row>
    <row r="49" spans="7:10" x14ac:dyDescent="0.25">
      <c r="G49" s="25"/>
      <c r="H49" s="26"/>
      <c r="I49" s="26"/>
      <c r="J49" s="26"/>
    </row>
    <row r="50" spans="7:10" x14ac:dyDescent="0.25">
      <c r="G50" s="25"/>
      <c r="H50" s="26"/>
      <c r="I50" s="26"/>
      <c r="J50" s="26"/>
    </row>
    <row r="51" spans="7:10" x14ac:dyDescent="0.25">
      <c r="G51" s="25"/>
      <c r="H51" s="26"/>
      <c r="I51" s="26"/>
      <c r="J51" s="27"/>
    </row>
    <row r="52" spans="7:10" x14ac:dyDescent="0.25">
      <c r="G52" s="25"/>
      <c r="H52" s="27"/>
      <c r="I52" s="27"/>
      <c r="J52" s="25"/>
    </row>
    <row r="53" spans="7:10" x14ac:dyDescent="0.25">
      <c r="G53" s="25"/>
      <c r="H53" s="25"/>
      <c r="I53" s="25"/>
      <c r="J53" s="25"/>
    </row>
    <row r="54" spans="7:10" x14ac:dyDescent="0.25">
      <c r="G54" s="25"/>
      <c r="H54" s="25"/>
      <c r="I54" s="25"/>
      <c r="J54" s="25"/>
    </row>
    <row r="55" spans="7:10" x14ac:dyDescent="0.25">
      <c r="G55" s="25"/>
      <c r="H55" s="25"/>
      <c r="I55" s="25"/>
      <c r="J55" s="25"/>
    </row>
  </sheetData>
  <mergeCells count="6">
    <mergeCell ref="B6:I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256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2020-03-17T02:59:18Z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