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D27F" lockStructure="1"/>
  <bookViews>
    <workbookView xWindow="0" yWindow="0" windowWidth="22260" windowHeight="12645" activeTab="2"/>
  </bookViews>
  <sheets>
    <sheet name="Тюменский филиал" sheetId="1" r:id="rId1"/>
    <sheet name="филиал в ХМАО" sheetId="2" r:id="rId2"/>
    <sheet name="филиал в ЯНАО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3" l="1"/>
  <c r="O30" i="3"/>
  <c r="N30" i="3"/>
  <c r="M30" i="3"/>
  <c r="I30" i="3"/>
  <c r="H30" i="3"/>
  <c r="G30" i="3"/>
  <c r="F30" i="3"/>
  <c r="E30" i="3"/>
  <c r="P30" i="2"/>
  <c r="O30" i="2"/>
  <c r="N30" i="2"/>
  <c r="M30" i="2"/>
  <c r="I30" i="2"/>
  <c r="H30" i="2"/>
  <c r="G30" i="2"/>
  <c r="F30" i="2"/>
  <c r="E30" i="2"/>
  <c r="P30" i="1" l="1"/>
  <c r="O30" i="1"/>
  <c r="N30" i="1"/>
  <c r="M30" i="1"/>
  <c r="I30" i="1"/>
  <c r="H30" i="1"/>
  <c r="G30" i="1"/>
  <c r="F30" i="1"/>
  <c r="E30" i="1"/>
</calcChain>
</file>

<file path=xl/sharedStrings.xml><?xml version="1.0" encoding="utf-8"?>
<sst xmlns="http://schemas.openxmlformats.org/spreadsheetml/2006/main" count="165" uniqueCount="42">
  <si>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</si>
  <si>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</si>
  <si>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</si>
  <si>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</si>
  <si>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</si>
  <si>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sz val="10"/>
        <color theme="1"/>
        <rFont val="Arial"/>
        <family val="2"/>
        <charset val="204"/>
      </rPr>
      <t>АО</t>
    </r>
    <r>
      <rPr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</si>
  <si>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</si>
  <si>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филиал:</t>
  </si>
  <si>
    <t>февраль 2019 г.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</si>
  <si>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</si>
  <si>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</si>
  <si>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</si>
  <si>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</si>
  <si>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</si>
  <si>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</si>
  <si>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</si>
  <si>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</si>
  <si>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</si>
  <si>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</si>
  <si>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</si>
  <si>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</si>
  <si>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</si>
  <si>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</si>
  <si>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газоарспределения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</si>
  <si>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</si>
  <si>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</si>
  <si>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</si>
  <si>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</si>
  <si>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</si>
  <si>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</si>
  <si>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</si>
  <si>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</si>
  <si>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</si>
  <si>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</si>
  <si>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</si>
  <si>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</si>
  <si>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</si>
  <si>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прокладка газопроводов длиной более 30 м и диаметром более 158 мм бестраншейным способом</t>
  </si>
  <si>
    <t>итого:</t>
  </si>
  <si>
    <t>в ХМАО</t>
  </si>
  <si>
    <t>в ЯНАО</t>
  </si>
  <si>
    <t xml:space="preserve">Тюменская область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</si>
</sst>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16" workbookViewId="0">
      <selection activeCell="G9" sqref="G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23" t="s">
        <v>0</v>
      </c>
      <c r="O1" s="23"/>
      <c r="P1" s="23"/>
    </row>
    <row r="2" spans="1:17" s="1" customFormat="1" ht="12.75" x14ac:dyDescent="0.2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"/>
      <c r="N2" s="25" t="s">
        <v>1</v>
      </c>
      <c r="O2" s="25"/>
      <c r="P2" s="25"/>
    </row>
    <row r="3" spans="1:17" s="1" customFormat="1" ht="12.75" x14ac:dyDescent="0.2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"/>
      <c r="N3" s="26" t="s">
        <v>2</v>
      </c>
      <c r="O3" s="26"/>
      <c r="P3" s="26"/>
    </row>
    <row r="4" spans="1:17" s="1" customFormat="1" ht="12.75" x14ac:dyDescent="0.2">
      <c r="H4" s="22"/>
      <c r="I4" s="22"/>
      <c r="J4" s="22"/>
      <c r="K4" s="22"/>
      <c r="L4" s="22"/>
    </row>
    <row r="5" spans="1:17" s="1" customFormat="1" ht="12.75" x14ac:dyDescent="0.2">
      <c r="N5" s="1" t="s">
        <v>3</v>
      </c>
    </row>
    <row r="6" spans="1:17" s="1" customFormat="1" ht="12.75" x14ac:dyDescent="0.2">
      <c r="B6" s="24" t="s">
        <v>4</v>
      </c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7" s="1" customFormat="1" ht="12.75" x14ac:dyDescent="0.2">
      <c r="B7" s="24" t="s">
        <v>5</v>
      </c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7" s="1" customFormat="1" ht="12.75" x14ac:dyDescent="0.2">
      <c r="H8" s="22" t="s">
        <v>6</v>
      </c>
      <c r="I8" s="22"/>
      <c r="J8" s="22"/>
      <c r="K8" s="22"/>
      <c r="L8" s="22"/>
    </row>
    <row r="9" spans="1:17" s="1" customFormat="1" ht="12.75" x14ac:dyDescent="0.2">
      <c r="B9" s="27" t="s">
        <v>7</v>
      </c>
      <c r="C9" s="27"/>
      <c r="D9" s="1" t="s">
        <v>41</v>
      </c>
      <c r="H9" s="1" t="s">
        <v>8</v>
      </c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</row>
    <row r="11" spans="1:17" s="1" customFormat="1" ht="45.75" customHeight="1" thickBot="1" x14ac:dyDescent="0.25">
      <c r="A11" s="28" t="s">
        <v>9</v>
      </c>
      <c r="B11" s="31" t="s">
        <v>10</v>
      </c>
      <c r="C11" s="32"/>
      <c r="D11" s="33"/>
      <c r="E11" s="40" t="s">
        <v>11</v>
      </c>
      <c r="F11" s="41"/>
      <c r="G11" s="40" t="s">
        <v>12</v>
      </c>
      <c r="H11" s="42"/>
      <c r="I11" s="42"/>
      <c r="J11" s="42"/>
      <c r="K11" s="42"/>
      <c r="L11" s="43"/>
      <c r="M11" s="44" t="s">
        <v>13</v>
      </c>
      <c r="N11" s="45"/>
      <c r="O11" s="44" t="s">
        <v>14</v>
      </c>
      <c r="P11" s="45"/>
    </row>
    <row r="12" spans="1:17" s="1" customFormat="1" ht="12.75" x14ac:dyDescent="0.2">
      <c r="A12" s="29"/>
      <c r="B12" s="34"/>
      <c r="C12" s="35"/>
      <c r="D12" s="36"/>
      <c r="E12" s="46" t="s">
        <v>15</v>
      </c>
      <c r="F12" s="49" t="s">
        <v>16</v>
      </c>
      <c r="G12" s="47" t="s">
        <v>15</v>
      </c>
      <c r="H12" s="52" t="s">
        <v>16</v>
      </c>
      <c r="I12" s="55" t="s">
        <v>17</v>
      </c>
      <c r="J12" s="56"/>
      <c r="K12" s="56"/>
      <c r="L12" s="56"/>
      <c r="M12" s="57" t="s">
        <v>15</v>
      </c>
      <c r="N12" s="60" t="s">
        <v>16</v>
      </c>
      <c r="O12" s="57" t="s">
        <v>15</v>
      </c>
      <c r="P12" s="60" t="s">
        <v>18</v>
      </c>
      <c r="Q12" s="7"/>
    </row>
    <row r="13" spans="1:17" s="1" customFormat="1" ht="12.75" x14ac:dyDescent="0.2">
      <c r="A13" s="29"/>
      <c r="B13" s="34"/>
      <c r="C13" s="35"/>
      <c r="D13" s="36"/>
      <c r="E13" s="47"/>
      <c r="F13" s="50"/>
      <c r="G13" s="47"/>
      <c r="H13" s="53"/>
      <c r="I13" s="61" t="s">
        <v>19</v>
      </c>
      <c r="J13" s="63" t="s">
        <v>20</v>
      </c>
      <c r="K13" s="63"/>
      <c r="L13" s="63"/>
      <c r="M13" s="58"/>
      <c r="N13" s="50"/>
      <c r="O13" s="58"/>
      <c r="P13" s="50"/>
      <c r="Q13" s="7"/>
    </row>
    <row r="14" spans="1:17" s="11" customFormat="1" ht="84.75" thickBot="1" x14ac:dyDescent="0.25">
      <c r="A14" s="30"/>
      <c r="B14" s="37"/>
      <c r="C14" s="38"/>
      <c r="D14" s="39"/>
      <c r="E14" s="48"/>
      <c r="F14" s="51"/>
      <c r="G14" s="48"/>
      <c r="H14" s="54"/>
      <c r="I14" s="62"/>
      <c r="J14" s="8" t="s">
        <v>21</v>
      </c>
      <c r="K14" s="8" t="s">
        <v>22</v>
      </c>
      <c r="L14" s="9" t="s">
        <v>23</v>
      </c>
      <c r="M14" s="59"/>
      <c r="N14" s="51"/>
      <c r="O14" s="59"/>
      <c r="P14" s="51"/>
      <c r="Q14" s="10"/>
    </row>
    <row r="15" spans="1:17" s="13" customFormat="1" ht="12.75" x14ac:dyDescent="0.25">
      <c r="A15" s="12"/>
      <c r="B15" s="64">
        <v>1</v>
      </c>
      <c r="C15" s="65"/>
      <c r="D15" s="66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67" t="s">
        <v>24</v>
      </c>
      <c r="C16" s="68" t="s">
        <v>25</v>
      </c>
      <c r="D16" s="15" t="s">
        <v>26</v>
      </c>
      <c r="E16" s="14">
        <v>91</v>
      </c>
      <c r="F16" s="14">
        <v>430.57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93</v>
      </c>
      <c r="N16" s="14">
        <v>447.01</v>
      </c>
      <c r="O16" s="14">
        <v>7</v>
      </c>
      <c r="P16" s="14">
        <v>31.513999999999999</v>
      </c>
    </row>
    <row r="17" spans="1:16" s="1" customFormat="1" ht="25.5" x14ac:dyDescent="0.2">
      <c r="A17" s="14">
        <v>2</v>
      </c>
      <c r="B17" s="67"/>
      <c r="C17" s="68"/>
      <c r="D17" s="17" t="s">
        <v>27</v>
      </c>
      <c r="E17" s="14">
        <v>19</v>
      </c>
      <c r="F17" s="14">
        <v>73.367000000000004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7</v>
      </c>
      <c r="N17" s="14">
        <v>28.931999999999999</v>
      </c>
      <c r="O17" s="14">
        <v>16</v>
      </c>
      <c r="P17" s="14">
        <v>50.15</v>
      </c>
    </row>
    <row r="18" spans="1:16" s="1" customFormat="1" ht="12.75" x14ac:dyDescent="0.2">
      <c r="A18" s="14">
        <v>3</v>
      </c>
      <c r="B18" s="67"/>
      <c r="C18" s="68" t="s">
        <v>28</v>
      </c>
      <c r="D18" s="15" t="s">
        <v>26</v>
      </c>
      <c r="E18" s="14">
        <v>3</v>
      </c>
      <c r="F18" s="14">
        <v>9.48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2</v>
      </c>
      <c r="N18" s="14">
        <v>7.32</v>
      </c>
      <c r="O18" s="14">
        <v>1</v>
      </c>
      <c r="P18" s="14">
        <v>28.32</v>
      </c>
    </row>
    <row r="19" spans="1:16" s="1" customFormat="1" ht="25.5" x14ac:dyDescent="0.2">
      <c r="A19" s="14">
        <v>4</v>
      </c>
      <c r="B19" s="67"/>
      <c r="C19" s="68"/>
      <c r="D19" s="17" t="s">
        <v>27</v>
      </c>
      <c r="E19" s="14">
        <v>1</v>
      </c>
      <c r="F19" s="14">
        <v>19.57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5</v>
      </c>
      <c r="P19" s="14">
        <v>7.83</v>
      </c>
    </row>
    <row r="20" spans="1:16" s="1" customFormat="1" ht="25.5" x14ac:dyDescent="0.2">
      <c r="A20" s="14">
        <v>5</v>
      </c>
      <c r="B20" s="72" t="s">
        <v>29</v>
      </c>
      <c r="C20" s="18" t="s">
        <v>25</v>
      </c>
      <c r="D20" s="17" t="s">
        <v>27</v>
      </c>
      <c r="E20" s="14">
        <v>28</v>
      </c>
      <c r="F20" s="14">
        <v>174.8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8</v>
      </c>
      <c r="N20" s="14">
        <v>55.87</v>
      </c>
      <c r="O20" s="14">
        <v>1</v>
      </c>
      <c r="P20" s="14">
        <v>5</v>
      </c>
    </row>
    <row r="21" spans="1:16" s="1" customFormat="1" ht="45" customHeight="1" x14ac:dyDescent="0.2">
      <c r="A21" s="14">
        <v>6</v>
      </c>
      <c r="B21" s="73"/>
      <c r="C21" s="19" t="s">
        <v>28</v>
      </c>
      <c r="D21" s="17" t="s">
        <v>27</v>
      </c>
      <c r="E21" s="14">
        <v>3</v>
      </c>
      <c r="F21" s="14">
        <v>32.143000000000001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1</v>
      </c>
      <c r="N21" s="14">
        <v>10.4</v>
      </c>
      <c r="O21" s="14">
        <v>1</v>
      </c>
      <c r="P21" s="14">
        <v>5.38</v>
      </c>
    </row>
    <row r="22" spans="1:16" s="1" customFormat="1" ht="25.5" x14ac:dyDescent="0.2">
      <c r="A22" s="14">
        <v>7</v>
      </c>
      <c r="B22" s="72" t="s">
        <v>30</v>
      </c>
      <c r="C22" s="18" t="s">
        <v>25</v>
      </c>
      <c r="D22" s="17" t="s">
        <v>27</v>
      </c>
      <c r="E22" s="14">
        <v>14</v>
      </c>
      <c r="F22" s="14">
        <v>56.420999999999999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44.25" customHeight="1" x14ac:dyDescent="0.2">
      <c r="A23" s="14">
        <v>8</v>
      </c>
      <c r="B23" s="73"/>
      <c r="C23" s="19" t="s">
        <v>28</v>
      </c>
      <c r="D23" s="17" t="s">
        <v>27</v>
      </c>
      <c r="E23" s="14">
        <v>4</v>
      </c>
      <c r="F23" s="14">
        <v>59.32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1</v>
      </c>
      <c r="N23" s="14">
        <v>16.3</v>
      </c>
      <c r="O23" s="14">
        <v>0</v>
      </c>
      <c r="P23" s="14">
        <v>0</v>
      </c>
    </row>
    <row r="24" spans="1:16" s="1" customFormat="1" ht="41.25" customHeight="1" x14ac:dyDescent="0.2">
      <c r="A24" s="14">
        <v>9</v>
      </c>
      <c r="B24" s="67" t="s">
        <v>31</v>
      </c>
      <c r="C24" s="74" t="s">
        <v>32</v>
      </c>
      <c r="D24" s="75"/>
      <c r="E24" s="14">
        <v>7</v>
      </c>
      <c r="F24" s="14">
        <v>14971.85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25.5" customHeight="1" x14ac:dyDescent="0.2">
      <c r="A25" s="14">
        <v>10</v>
      </c>
      <c r="B25" s="67"/>
      <c r="C25" s="74" t="s">
        <v>33</v>
      </c>
      <c r="D25" s="76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39" customHeight="1" x14ac:dyDescent="0.2">
      <c r="A26" s="14">
        <v>11</v>
      </c>
      <c r="B26" s="67"/>
      <c r="C26" s="77" t="s">
        <v>34</v>
      </c>
      <c r="D26" s="77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26.25" customHeight="1" x14ac:dyDescent="0.2">
      <c r="A27" s="14">
        <v>12</v>
      </c>
      <c r="B27" s="67"/>
      <c r="C27" s="77" t="s">
        <v>35</v>
      </c>
      <c r="D27" s="77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30" customHeight="1" x14ac:dyDescent="0.2">
      <c r="A28" s="14">
        <v>13</v>
      </c>
      <c r="B28" s="67"/>
      <c r="C28" s="77" t="s">
        <v>36</v>
      </c>
      <c r="D28" s="77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4.25" customHeight="1" x14ac:dyDescent="0.2">
      <c r="A29" s="14">
        <v>14</v>
      </c>
      <c r="B29" s="67"/>
      <c r="C29" s="77" t="s">
        <v>37</v>
      </c>
      <c r="D29" s="77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1" customFormat="1" ht="12.75" x14ac:dyDescent="0.2">
      <c r="A30" s="14">
        <v>15</v>
      </c>
      <c r="B30" s="69" t="s">
        <v>38</v>
      </c>
      <c r="C30" s="70"/>
      <c r="D30" s="71"/>
      <c r="E30" s="16">
        <f>SUM(E16:E29)</f>
        <v>170</v>
      </c>
      <c r="F30" s="16">
        <f>SUM(F16:F29)</f>
        <v>15827.521000000001</v>
      </c>
      <c r="G30" s="16">
        <f>SUM(G16:G29)</f>
        <v>0</v>
      </c>
      <c r="H30" s="16">
        <f>SUM(H16:H29)</f>
        <v>0</v>
      </c>
      <c r="I30" s="16">
        <f>SUM(I16:I29)</f>
        <v>0</v>
      </c>
      <c r="J30" s="16">
        <v>0</v>
      </c>
      <c r="K30" s="16">
        <v>0</v>
      </c>
      <c r="L30" s="16">
        <v>0</v>
      </c>
      <c r="M30" s="16">
        <f>SUM(M16:M29)</f>
        <v>112</v>
      </c>
      <c r="N30" s="16">
        <f>SUM(N16:N29)</f>
        <v>565.83199999999988</v>
      </c>
      <c r="O30" s="16">
        <f>SUM(O16:O29)</f>
        <v>31</v>
      </c>
      <c r="P30" s="16">
        <f>SUM(P16:P29)</f>
        <v>128.19400000000002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6:L6"/>
    <mergeCell ref="B7:L7"/>
    <mergeCell ref="H8:L8"/>
    <mergeCell ref="B9:C9"/>
    <mergeCell ref="A11:A14"/>
    <mergeCell ref="B11:D14"/>
    <mergeCell ref="E11:F11"/>
    <mergeCell ref="G11:L11"/>
    <mergeCell ref="H4:L4"/>
    <mergeCell ref="N1:P1"/>
    <mergeCell ref="B2:L2"/>
    <mergeCell ref="N2:P2"/>
    <mergeCell ref="B3:L3"/>
    <mergeCell ref="N3:P3"/>
  </mergeCells>
  <pageMargins left="0.39370078740157483" right="0.39370078740157483" top="0.98425196850393704" bottom="0.59055118110236227" header="0" footer="0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16" workbookViewId="0">
      <selection activeCell="G34" sqref="G3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23" t="s">
        <v>0</v>
      </c>
      <c r="O1" s="23"/>
      <c r="P1" s="23"/>
    </row>
    <row r="2" spans="1:17" s="1" customFormat="1" ht="12.75" x14ac:dyDescent="0.2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"/>
      <c r="N2" s="25" t="s">
        <v>1</v>
      </c>
      <c r="O2" s="25"/>
      <c r="P2" s="25"/>
    </row>
    <row r="3" spans="1:17" s="1" customFormat="1" ht="12.75" x14ac:dyDescent="0.2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"/>
      <c r="N3" s="26" t="s">
        <v>2</v>
      </c>
      <c r="O3" s="26"/>
      <c r="P3" s="26"/>
    </row>
    <row r="4" spans="1:17" s="1" customFormat="1" ht="12.75" x14ac:dyDescent="0.2">
      <c r="H4" s="22"/>
      <c r="I4" s="22"/>
      <c r="J4" s="22"/>
      <c r="K4" s="22"/>
      <c r="L4" s="22"/>
    </row>
    <row r="5" spans="1:17" s="1" customFormat="1" ht="12.75" x14ac:dyDescent="0.2">
      <c r="N5" s="1" t="s">
        <v>3</v>
      </c>
    </row>
    <row r="6" spans="1:17" s="1" customFormat="1" ht="12.75" x14ac:dyDescent="0.2">
      <c r="B6" s="24" t="s">
        <v>4</v>
      </c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7" s="1" customFormat="1" ht="12.75" x14ac:dyDescent="0.2">
      <c r="B7" s="24" t="s">
        <v>5</v>
      </c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7" s="1" customFormat="1" ht="12.75" x14ac:dyDescent="0.2">
      <c r="H8" s="22" t="s">
        <v>6</v>
      </c>
      <c r="I8" s="22"/>
      <c r="J8" s="22"/>
      <c r="K8" s="22"/>
      <c r="L8" s="22"/>
    </row>
    <row r="9" spans="1:17" s="1" customFormat="1" ht="12.75" x14ac:dyDescent="0.2">
      <c r="B9" s="27" t="s">
        <v>7</v>
      </c>
      <c r="C9" s="27"/>
      <c r="D9" s="1" t="s">
        <v>39</v>
      </c>
      <c r="H9" s="1" t="s">
        <v>8</v>
      </c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</row>
    <row r="11" spans="1:17" s="1" customFormat="1" ht="45.75" customHeight="1" thickBot="1" x14ac:dyDescent="0.25">
      <c r="A11" s="28" t="s">
        <v>9</v>
      </c>
      <c r="B11" s="31" t="s">
        <v>10</v>
      </c>
      <c r="C11" s="32"/>
      <c r="D11" s="33"/>
      <c r="E11" s="40" t="s">
        <v>11</v>
      </c>
      <c r="F11" s="41"/>
      <c r="G11" s="40" t="s">
        <v>12</v>
      </c>
      <c r="H11" s="42"/>
      <c r="I11" s="42"/>
      <c r="J11" s="42"/>
      <c r="K11" s="42"/>
      <c r="L11" s="43"/>
      <c r="M11" s="44" t="s">
        <v>13</v>
      </c>
      <c r="N11" s="45"/>
      <c r="O11" s="44" t="s">
        <v>14</v>
      </c>
      <c r="P11" s="45"/>
    </row>
    <row r="12" spans="1:17" s="1" customFormat="1" ht="12.75" x14ac:dyDescent="0.2">
      <c r="A12" s="29"/>
      <c r="B12" s="34"/>
      <c r="C12" s="35"/>
      <c r="D12" s="36"/>
      <c r="E12" s="46" t="s">
        <v>15</v>
      </c>
      <c r="F12" s="49" t="s">
        <v>16</v>
      </c>
      <c r="G12" s="47" t="s">
        <v>15</v>
      </c>
      <c r="H12" s="52" t="s">
        <v>16</v>
      </c>
      <c r="I12" s="55" t="s">
        <v>17</v>
      </c>
      <c r="J12" s="56"/>
      <c r="K12" s="56"/>
      <c r="L12" s="56"/>
      <c r="M12" s="57" t="s">
        <v>15</v>
      </c>
      <c r="N12" s="60" t="s">
        <v>16</v>
      </c>
      <c r="O12" s="57" t="s">
        <v>15</v>
      </c>
      <c r="P12" s="60" t="s">
        <v>18</v>
      </c>
      <c r="Q12" s="7"/>
    </row>
    <row r="13" spans="1:17" s="1" customFormat="1" ht="12.75" x14ac:dyDescent="0.2">
      <c r="A13" s="29"/>
      <c r="B13" s="34"/>
      <c r="C13" s="35"/>
      <c r="D13" s="36"/>
      <c r="E13" s="47"/>
      <c r="F13" s="50"/>
      <c r="G13" s="47"/>
      <c r="H13" s="53"/>
      <c r="I13" s="61" t="s">
        <v>19</v>
      </c>
      <c r="J13" s="63" t="s">
        <v>20</v>
      </c>
      <c r="K13" s="63"/>
      <c r="L13" s="63"/>
      <c r="M13" s="58"/>
      <c r="N13" s="50"/>
      <c r="O13" s="58"/>
      <c r="P13" s="50"/>
      <c r="Q13" s="7"/>
    </row>
    <row r="14" spans="1:17" s="11" customFormat="1" ht="84.75" thickBot="1" x14ac:dyDescent="0.25">
      <c r="A14" s="30"/>
      <c r="B14" s="37"/>
      <c r="C14" s="38"/>
      <c r="D14" s="39"/>
      <c r="E14" s="48"/>
      <c r="F14" s="51"/>
      <c r="G14" s="48"/>
      <c r="H14" s="54"/>
      <c r="I14" s="62"/>
      <c r="J14" s="21" t="s">
        <v>21</v>
      </c>
      <c r="K14" s="21" t="s">
        <v>22</v>
      </c>
      <c r="L14" s="9" t="s">
        <v>23</v>
      </c>
      <c r="M14" s="59"/>
      <c r="N14" s="51"/>
      <c r="O14" s="59"/>
      <c r="P14" s="51"/>
      <c r="Q14" s="10"/>
    </row>
    <row r="15" spans="1:17" s="13" customFormat="1" ht="12.75" x14ac:dyDescent="0.25">
      <c r="A15" s="12"/>
      <c r="B15" s="64">
        <v>1</v>
      </c>
      <c r="C15" s="65"/>
      <c r="D15" s="66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67" t="s">
        <v>24</v>
      </c>
      <c r="C16" s="68" t="s">
        <v>25</v>
      </c>
      <c r="D16" s="15" t="s">
        <v>26</v>
      </c>
      <c r="E16" s="14">
        <v>20</v>
      </c>
      <c r="F16" s="14">
        <v>96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16</v>
      </c>
      <c r="N16" s="14">
        <v>69</v>
      </c>
      <c r="O16" s="14">
        <v>3</v>
      </c>
      <c r="P16" s="14">
        <v>16.12</v>
      </c>
    </row>
    <row r="17" spans="1:16" s="1" customFormat="1" ht="25.5" x14ac:dyDescent="0.2">
      <c r="A17" s="14">
        <v>2</v>
      </c>
      <c r="B17" s="67"/>
      <c r="C17" s="68"/>
      <c r="D17" s="20" t="s">
        <v>27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s="1" customFormat="1" ht="12.75" x14ac:dyDescent="0.2">
      <c r="A18" s="14">
        <v>3</v>
      </c>
      <c r="B18" s="67"/>
      <c r="C18" s="68" t="s">
        <v>28</v>
      </c>
      <c r="D18" s="15" t="s">
        <v>26</v>
      </c>
      <c r="E18" s="14">
        <v>4</v>
      </c>
      <c r="F18" s="14">
        <v>57.85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2</v>
      </c>
      <c r="N18" s="14">
        <v>29.41</v>
      </c>
      <c r="O18" s="14">
        <v>0</v>
      </c>
      <c r="P18" s="14">
        <v>0</v>
      </c>
    </row>
    <row r="19" spans="1:16" s="1" customFormat="1" ht="25.5" x14ac:dyDescent="0.2">
      <c r="A19" s="14">
        <v>4</v>
      </c>
      <c r="B19" s="67"/>
      <c r="C19" s="68"/>
      <c r="D19" s="20" t="s">
        <v>27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1:16" s="1" customFormat="1" ht="33" customHeight="1" x14ac:dyDescent="0.2">
      <c r="A20" s="14">
        <v>5</v>
      </c>
      <c r="B20" s="72" t="s">
        <v>29</v>
      </c>
      <c r="C20" s="18" t="s">
        <v>25</v>
      </c>
      <c r="D20" s="20" t="s">
        <v>27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s="1" customFormat="1" ht="36.75" customHeight="1" x14ac:dyDescent="0.2">
      <c r="A21" s="14">
        <v>6</v>
      </c>
      <c r="B21" s="73"/>
      <c r="C21" s="19" t="s">
        <v>28</v>
      </c>
      <c r="D21" s="20" t="s">
        <v>27</v>
      </c>
      <c r="E21" s="14">
        <v>2</v>
      </c>
      <c r="F21" s="14">
        <v>102.61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2</v>
      </c>
      <c r="N21" s="14">
        <v>211.51</v>
      </c>
      <c r="O21" s="14">
        <v>0</v>
      </c>
      <c r="P21" s="14">
        <v>0</v>
      </c>
    </row>
    <row r="22" spans="1:16" s="1" customFormat="1" ht="25.5" x14ac:dyDescent="0.2">
      <c r="A22" s="14">
        <v>7</v>
      </c>
      <c r="B22" s="72" t="s">
        <v>30</v>
      </c>
      <c r="C22" s="18" t="s">
        <v>25</v>
      </c>
      <c r="D22" s="20" t="s">
        <v>27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73"/>
      <c r="C23" s="19" t="s">
        <v>28</v>
      </c>
      <c r="D23" s="20" t="s">
        <v>27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41.25" customHeight="1" x14ac:dyDescent="0.2">
      <c r="A24" s="14">
        <v>9</v>
      </c>
      <c r="B24" s="67" t="s">
        <v>31</v>
      </c>
      <c r="C24" s="74" t="s">
        <v>32</v>
      </c>
      <c r="D24" s="75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25.5" customHeight="1" x14ac:dyDescent="0.2">
      <c r="A25" s="14">
        <v>10</v>
      </c>
      <c r="B25" s="67"/>
      <c r="C25" s="74" t="s">
        <v>33</v>
      </c>
      <c r="D25" s="76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39" customHeight="1" x14ac:dyDescent="0.2">
      <c r="A26" s="14">
        <v>11</v>
      </c>
      <c r="B26" s="67"/>
      <c r="C26" s="77" t="s">
        <v>34</v>
      </c>
      <c r="D26" s="77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26.25" customHeight="1" x14ac:dyDescent="0.2">
      <c r="A27" s="14">
        <v>12</v>
      </c>
      <c r="B27" s="67"/>
      <c r="C27" s="77" t="s">
        <v>35</v>
      </c>
      <c r="D27" s="77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30" customHeight="1" x14ac:dyDescent="0.2">
      <c r="A28" s="14">
        <v>13</v>
      </c>
      <c r="B28" s="67"/>
      <c r="C28" s="77" t="s">
        <v>36</v>
      </c>
      <c r="D28" s="77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4.25" customHeight="1" x14ac:dyDescent="0.2">
      <c r="A29" s="14">
        <v>14</v>
      </c>
      <c r="B29" s="67"/>
      <c r="C29" s="77" t="s">
        <v>37</v>
      </c>
      <c r="D29" s="77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1" customFormat="1" ht="12.75" x14ac:dyDescent="0.2">
      <c r="A30" s="14">
        <v>15</v>
      </c>
      <c r="B30" s="69" t="s">
        <v>38</v>
      </c>
      <c r="C30" s="70"/>
      <c r="D30" s="71"/>
      <c r="E30" s="16">
        <f>SUM(E16:E29)</f>
        <v>26</v>
      </c>
      <c r="F30" s="16">
        <f>SUM(F16:F29)</f>
        <v>256.45999999999998</v>
      </c>
      <c r="G30" s="16">
        <f>SUM(G16:G29)</f>
        <v>0</v>
      </c>
      <c r="H30" s="16">
        <f>SUM(H16:H29)</f>
        <v>0</v>
      </c>
      <c r="I30" s="16">
        <f>SUM(I16:I29)</f>
        <v>0</v>
      </c>
      <c r="J30" s="16">
        <v>0</v>
      </c>
      <c r="K30" s="16">
        <v>0</v>
      </c>
      <c r="L30" s="16">
        <v>0</v>
      </c>
      <c r="M30" s="16">
        <f>SUM(M16:M29)</f>
        <v>20</v>
      </c>
      <c r="N30" s="16">
        <f>SUM(N16:N29)</f>
        <v>309.91999999999996</v>
      </c>
      <c r="O30" s="16">
        <f>SUM(O16:O29)</f>
        <v>3</v>
      </c>
      <c r="P30" s="16">
        <f>SUM(P16:P29)</f>
        <v>16.12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6:L6"/>
    <mergeCell ref="B7:L7"/>
    <mergeCell ref="H8:L8"/>
    <mergeCell ref="B9:C9"/>
    <mergeCell ref="A11:A14"/>
    <mergeCell ref="B11:D14"/>
    <mergeCell ref="E11:F11"/>
    <mergeCell ref="G11:L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workbookViewId="0">
      <selection activeCell="I24" sqref="I2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23" t="s">
        <v>0</v>
      </c>
      <c r="O1" s="23"/>
      <c r="P1" s="23"/>
    </row>
    <row r="2" spans="1:17" s="1" customFormat="1" ht="12.75" x14ac:dyDescent="0.2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"/>
      <c r="N2" s="25" t="s">
        <v>1</v>
      </c>
      <c r="O2" s="25"/>
      <c r="P2" s="25"/>
    </row>
    <row r="3" spans="1:17" s="1" customFormat="1" ht="12.75" x14ac:dyDescent="0.2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"/>
      <c r="N3" s="26" t="s">
        <v>2</v>
      </c>
      <c r="O3" s="26"/>
      <c r="P3" s="26"/>
    </row>
    <row r="4" spans="1:17" s="1" customFormat="1" ht="12.75" x14ac:dyDescent="0.2">
      <c r="H4" s="22"/>
      <c r="I4" s="22"/>
      <c r="J4" s="22"/>
      <c r="K4" s="22"/>
      <c r="L4" s="22"/>
    </row>
    <row r="5" spans="1:17" s="1" customFormat="1" ht="12.75" x14ac:dyDescent="0.2">
      <c r="N5" s="1" t="s">
        <v>3</v>
      </c>
    </row>
    <row r="6" spans="1:17" s="1" customFormat="1" ht="12.75" x14ac:dyDescent="0.2">
      <c r="B6" s="24" t="s">
        <v>4</v>
      </c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7" s="1" customFormat="1" ht="12.75" x14ac:dyDescent="0.2">
      <c r="B7" s="24" t="s">
        <v>5</v>
      </c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7" s="1" customFormat="1" ht="12.75" x14ac:dyDescent="0.2">
      <c r="H8" s="22" t="s">
        <v>6</v>
      </c>
      <c r="I8" s="22"/>
      <c r="J8" s="22"/>
      <c r="K8" s="22"/>
      <c r="L8" s="22"/>
    </row>
    <row r="9" spans="1:17" s="1" customFormat="1" ht="12.75" x14ac:dyDescent="0.2">
      <c r="B9" s="27" t="s">
        <v>7</v>
      </c>
      <c r="C9" s="27"/>
      <c r="D9" s="1" t="s">
        <v>40</v>
      </c>
      <c r="H9" s="1" t="s">
        <v>8</v>
      </c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</row>
    <row r="11" spans="1:17" s="1" customFormat="1" ht="45.75" customHeight="1" thickBot="1" x14ac:dyDescent="0.25">
      <c r="A11" s="28" t="s">
        <v>9</v>
      </c>
      <c r="B11" s="31" t="s">
        <v>10</v>
      </c>
      <c r="C11" s="32"/>
      <c r="D11" s="33"/>
      <c r="E11" s="40" t="s">
        <v>11</v>
      </c>
      <c r="F11" s="41"/>
      <c r="G11" s="40" t="s">
        <v>12</v>
      </c>
      <c r="H11" s="42"/>
      <c r="I11" s="42"/>
      <c r="J11" s="42"/>
      <c r="K11" s="42"/>
      <c r="L11" s="43"/>
      <c r="M11" s="44" t="s">
        <v>13</v>
      </c>
      <c r="N11" s="45"/>
      <c r="O11" s="44" t="s">
        <v>14</v>
      </c>
      <c r="P11" s="45"/>
    </row>
    <row r="12" spans="1:17" s="1" customFormat="1" ht="12.75" x14ac:dyDescent="0.2">
      <c r="A12" s="29"/>
      <c r="B12" s="34"/>
      <c r="C12" s="35"/>
      <c r="D12" s="36"/>
      <c r="E12" s="46" t="s">
        <v>15</v>
      </c>
      <c r="F12" s="49" t="s">
        <v>16</v>
      </c>
      <c r="G12" s="47" t="s">
        <v>15</v>
      </c>
      <c r="H12" s="52" t="s">
        <v>16</v>
      </c>
      <c r="I12" s="55" t="s">
        <v>17</v>
      </c>
      <c r="J12" s="56"/>
      <c r="K12" s="56"/>
      <c r="L12" s="56"/>
      <c r="M12" s="57" t="s">
        <v>15</v>
      </c>
      <c r="N12" s="60" t="s">
        <v>16</v>
      </c>
      <c r="O12" s="57" t="s">
        <v>15</v>
      </c>
      <c r="P12" s="60" t="s">
        <v>18</v>
      </c>
      <c r="Q12" s="7"/>
    </row>
    <row r="13" spans="1:17" s="1" customFormat="1" ht="12.75" x14ac:dyDescent="0.2">
      <c r="A13" s="29"/>
      <c r="B13" s="34"/>
      <c r="C13" s="35"/>
      <c r="D13" s="36"/>
      <c r="E13" s="47"/>
      <c r="F13" s="50"/>
      <c r="G13" s="47"/>
      <c r="H13" s="53"/>
      <c r="I13" s="61" t="s">
        <v>19</v>
      </c>
      <c r="J13" s="63" t="s">
        <v>20</v>
      </c>
      <c r="K13" s="63"/>
      <c r="L13" s="63"/>
      <c r="M13" s="58"/>
      <c r="N13" s="50"/>
      <c r="O13" s="58"/>
      <c r="P13" s="50"/>
      <c r="Q13" s="7"/>
    </row>
    <row r="14" spans="1:17" s="11" customFormat="1" ht="84.75" thickBot="1" x14ac:dyDescent="0.25">
      <c r="A14" s="30"/>
      <c r="B14" s="37"/>
      <c r="C14" s="38"/>
      <c r="D14" s="39"/>
      <c r="E14" s="48"/>
      <c r="F14" s="51"/>
      <c r="G14" s="48"/>
      <c r="H14" s="54"/>
      <c r="I14" s="62"/>
      <c r="J14" s="21" t="s">
        <v>21</v>
      </c>
      <c r="K14" s="21" t="s">
        <v>22</v>
      </c>
      <c r="L14" s="9" t="s">
        <v>23</v>
      </c>
      <c r="M14" s="59"/>
      <c r="N14" s="51"/>
      <c r="O14" s="59"/>
      <c r="P14" s="51"/>
      <c r="Q14" s="10"/>
    </row>
    <row r="15" spans="1:17" s="13" customFormat="1" ht="12.75" x14ac:dyDescent="0.25">
      <c r="A15" s="12"/>
      <c r="B15" s="64">
        <v>1</v>
      </c>
      <c r="C15" s="65"/>
      <c r="D15" s="66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67" t="s">
        <v>24</v>
      </c>
      <c r="C16" s="68" t="s">
        <v>25</v>
      </c>
      <c r="D16" s="15" t="s">
        <v>26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s="1" customFormat="1" ht="25.5" x14ac:dyDescent="0.2">
      <c r="A17" s="14">
        <v>2</v>
      </c>
      <c r="B17" s="67"/>
      <c r="C17" s="68"/>
      <c r="D17" s="20" t="s">
        <v>27</v>
      </c>
      <c r="E17" s="14">
        <v>2</v>
      </c>
      <c r="F17" s="14">
        <v>10.7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s="1" customFormat="1" ht="12.75" x14ac:dyDescent="0.2">
      <c r="A18" s="14">
        <v>3</v>
      </c>
      <c r="B18" s="67"/>
      <c r="C18" s="68" t="s">
        <v>28</v>
      </c>
      <c r="D18" s="15" t="s">
        <v>26</v>
      </c>
      <c r="E18" s="14">
        <v>1</v>
      </c>
      <c r="F18" s="14">
        <v>7.17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1</v>
      </c>
      <c r="N18" s="14">
        <v>7.17</v>
      </c>
      <c r="O18" s="14">
        <v>1</v>
      </c>
      <c r="P18" s="14">
        <v>7.17</v>
      </c>
    </row>
    <row r="19" spans="1:16" s="1" customFormat="1" ht="25.5" x14ac:dyDescent="0.2">
      <c r="A19" s="14">
        <v>4</v>
      </c>
      <c r="B19" s="67"/>
      <c r="C19" s="68"/>
      <c r="D19" s="20" t="s">
        <v>27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1:16" s="1" customFormat="1" ht="25.5" x14ac:dyDescent="0.2">
      <c r="A20" s="14">
        <v>5</v>
      </c>
      <c r="B20" s="72" t="s">
        <v>29</v>
      </c>
      <c r="C20" s="18" t="s">
        <v>25</v>
      </c>
      <c r="D20" s="20" t="s">
        <v>27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s="1" customFormat="1" ht="25.5" x14ac:dyDescent="0.2">
      <c r="A21" s="14">
        <v>6</v>
      </c>
      <c r="B21" s="73"/>
      <c r="C21" s="19" t="s">
        <v>28</v>
      </c>
      <c r="D21" s="20" t="s">
        <v>27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s="1" customFormat="1" ht="25.5" x14ac:dyDescent="0.2">
      <c r="A22" s="14">
        <v>7</v>
      </c>
      <c r="B22" s="72" t="s">
        <v>30</v>
      </c>
      <c r="C22" s="18" t="s">
        <v>25</v>
      </c>
      <c r="D22" s="20" t="s">
        <v>27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73"/>
      <c r="C23" s="19" t="s">
        <v>28</v>
      </c>
      <c r="D23" s="20" t="s">
        <v>27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41.25" customHeight="1" x14ac:dyDescent="0.2">
      <c r="A24" s="14">
        <v>9</v>
      </c>
      <c r="B24" s="67" t="s">
        <v>31</v>
      </c>
      <c r="C24" s="74" t="s">
        <v>32</v>
      </c>
      <c r="D24" s="75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25.5" customHeight="1" x14ac:dyDescent="0.2">
      <c r="A25" s="14">
        <v>10</v>
      </c>
      <c r="B25" s="67"/>
      <c r="C25" s="74" t="s">
        <v>33</v>
      </c>
      <c r="D25" s="76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39" customHeight="1" x14ac:dyDescent="0.2">
      <c r="A26" s="14">
        <v>11</v>
      </c>
      <c r="B26" s="67"/>
      <c r="C26" s="77" t="s">
        <v>34</v>
      </c>
      <c r="D26" s="77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26.25" customHeight="1" x14ac:dyDescent="0.2">
      <c r="A27" s="14">
        <v>12</v>
      </c>
      <c r="B27" s="67"/>
      <c r="C27" s="77" t="s">
        <v>35</v>
      </c>
      <c r="D27" s="77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30" customHeight="1" x14ac:dyDescent="0.2">
      <c r="A28" s="14">
        <v>13</v>
      </c>
      <c r="B28" s="67"/>
      <c r="C28" s="77" t="s">
        <v>36</v>
      </c>
      <c r="D28" s="77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4.25" customHeight="1" x14ac:dyDescent="0.2">
      <c r="A29" s="14">
        <v>14</v>
      </c>
      <c r="B29" s="67"/>
      <c r="C29" s="77" t="s">
        <v>37</v>
      </c>
      <c r="D29" s="77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1" customFormat="1" ht="12.75" x14ac:dyDescent="0.2">
      <c r="A30" s="14">
        <v>15</v>
      </c>
      <c r="B30" s="69" t="s">
        <v>38</v>
      </c>
      <c r="C30" s="70"/>
      <c r="D30" s="71"/>
      <c r="E30" s="16">
        <f>SUM(E16:E29)</f>
        <v>3</v>
      </c>
      <c r="F30" s="16">
        <f>SUM(F16:F29)</f>
        <v>17.869999999999997</v>
      </c>
      <c r="G30" s="16">
        <f>SUM(G16:G29)</f>
        <v>0</v>
      </c>
      <c r="H30" s="16">
        <f>SUM(H16:H29)</f>
        <v>0</v>
      </c>
      <c r="I30" s="16">
        <f>SUM(I16:I29)</f>
        <v>0</v>
      </c>
      <c r="J30" s="16">
        <v>0</v>
      </c>
      <c r="K30" s="16">
        <v>0</v>
      </c>
      <c r="L30" s="16">
        <v>0</v>
      </c>
      <c r="M30" s="16">
        <f>SUM(M16:M29)</f>
        <v>1</v>
      </c>
      <c r="N30" s="16">
        <f>SUM(N16:N29)</f>
        <v>7.17</v>
      </c>
      <c r="O30" s="16">
        <f>SUM(O16:O29)</f>
        <v>1</v>
      </c>
      <c r="P30" s="16">
        <f>SUM(P16:P29)</f>
        <v>7.17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6:L6"/>
    <mergeCell ref="B7:L7"/>
    <mergeCell ref="H8:L8"/>
    <mergeCell ref="B9:C9"/>
    <mergeCell ref="A11:A14"/>
    <mergeCell ref="B11:D14"/>
    <mergeCell ref="E11:F11"/>
    <mergeCell ref="G11:L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 филиал</vt:lpstr>
      <vt:lpstr>филиал в ХМАО</vt:lpstr>
      <vt:lpstr>филиал в 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2019-03-05T03:30:27Z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