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D27F" lockStructure="1"/>
  <bookViews>
    <workbookView xWindow="240" yWindow="105" windowWidth="14805" windowHeight="8010" tabRatio="934"/>
  </bookViews>
  <sheets>
    <sheet name="Тюменская Область" sheetId="2" r:id="rId1"/>
  </sheets>
  <calcPr calcId="162913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<sst xmlns="http://schemas.openxmlformats.org/spreadsheetml/2006/main" count="18" uniqueCount="18">
  <si>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</si>
  <si>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</si>
  <si>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</si>
  <si>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</si>
  <si>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</si>
  <si>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</si>
  <si>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</si>
  <si>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</si>
  <si>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</si>
  <si>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</si>
  <si>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</si>
  <si>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</si>
  <si>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</si>
  <si>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</si>
  <si>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</si>
  <si>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</si>
  <si>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</si>
  <si>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2018 год в сфере оказания услуг по транспортировке газа по газораспределительным сетям с детализацией по группам газопотребления на территории 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</si>
</sst>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#,##0.000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0.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8" fillId="0" borderId="0"/>
    <xf numFmtId="0" fontId="1" fillId="0" borderId="0"/>
    <xf numFmtId="0" fontId="8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7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173" fontId="27" fillId="0" borderId="0">
      <protection locked="0"/>
    </xf>
    <xf numFmtId="174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0">
      <protection locked="0"/>
    </xf>
    <xf numFmtId="172" fontId="27" fillId="0" borderId="2">
      <protection locked="0"/>
    </xf>
    <xf numFmtId="172" fontId="28" fillId="0" borderId="0">
      <protection locked="0"/>
    </xf>
    <xf numFmtId="172" fontId="28" fillId="0" borderId="0">
      <protection locked="0"/>
    </xf>
    <xf numFmtId="172" fontId="27" fillId="0" borderId="2">
      <protection locked="0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3" applyNumberFormat="0" applyAlignment="0" applyProtection="0"/>
    <xf numFmtId="0" fontId="33" fillId="21" borderId="4" applyNumberFormat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169" fontId="39" fillId="0" borderId="0" applyFill="0" applyBorder="0" applyAlignment="0" applyProtection="0"/>
    <xf numFmtId="169" fontId="40" fillId="0" borderId="0" applyFill="0" applyBorder="0" applyAlignment="0" applyProtection="0"/>
    <xf numFmtId="169" fontId="41" fillId="0" borderId="0" applyFill="0" applyBorder="0" applyAlignment="0" applyProtection="0"/>
    <xf numFmtId="0" fontId="42" fillId="4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3" applyNumberFormat="0" applyAlignment="0" applyProtection="0"/>
    <xf numFmtId="0" fontId="47" fillId="0" borderId="8" applyNumberFormat="0" applyFill="0" applyAlignment="0" applyProtection="0"/>
    <xf numFmtId="0" fontId="48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/>
    <xf numFmtId="0" fontId="16" fillId="0" borderId="0"/>
    <xf numFmtId="0" fontId="15" fillId="0" borderId="0"/>
    <xf numFmtId="0" fontId="12" fillId="23" borderId="9" applyNumberFormat="0" applyFont="0" applyAlignment="0" applyProtection="0"/>
    <xf numFmtId="0" fontId="50" fillId="20" borderId="10" applyNumberFormat="0" applyAlignment="0" applyProtection="0"/>
    <xf numFmtId="0" fontId="17" fillId="0" borderId="0" applyNumberFormat="0">
      <alignment horizontal="left"/>
    </xf>
    <xf numFmtId="0" fontId="15" fillId="0" borderId="0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68" fontId="18" fillId="0" borderId="12">
      <protection locked="0"/>
    </xf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50" fillId="20" borderId="10" applyNumberFormat="0" applyAlignment="0" applyProtection="0"/>
    <xf numFmtId="0" fontId="50" fillId="20" borderId="10" applyNumberFormat="0" applyAlignment="0" applyProtection="0"/>
    <xf numFmtId="0" fontId="50" fillId="20" borderId="10" applyNumberFormat="0" applyAlignment="0" applyProtection="0"/>
    <xf numFmtId="0" fontId="32" fillId="20" borderId="3" applyNumberFormat="0" applyAlignment="0" applyProtection="0"/>
    <xf numFmtId="0" fontId="32" fillId="20" borderId="3" applyNumberFormat="0" applyAlignment="0" applyProtection="0"/>
    <xf numFmtId="0" fontId="32" fillId="20" borderId="3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 applyBorder="0">
      <alignment horizontal="center" vertical="center" wrapText="1"/>
    </xf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9" fillId="0" borderId="0">
      <alignment vertical="top"/>
    </xf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13" applyBorder="0">
      <alignment horizontal="center" vertical="center" wrapText="1"/>
    </xf>
    <xf numFmtId="168" fontId="19" fillId="24" borderId="12"/>
    <xf numFmtId="4" fontId="12" fillId="25" borderId="1" applyBorder="0">
      <alignment horizontal="right"/>
    </xf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21" fillId="0" borderId="0">
      <alignment horizontal="center" vertical="top" wrapText="1"/>
    </xf>
    <xf numFmtId="0" fontId="22" fillId="0" borderId="0">
      <alignment horizontal="centerContinuous" vertical="center"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164" fontId="24" fillId="26" borderId="1">
      <alignment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49" fontId="12" fillId="0" borderId="0" applyBorder="0">
      <alignment vertical="top"/>
    </xf>
    <xf numFmtId="0" fontId="8" fillId="0" borderId="0"/>
    <xf numFmtId="0" fontId="8" fillId="0" borderId="0"/>
    <xf numFmtId="0" fontId="11" fillId="0" borderId="0"/>
    <xf numFmtId="0" fontId="56" fillId="0" borderId="0"/>
    <xf numFmtId="0" fontId="56" fillId="0" borderId="0"/>
    <xf numFmtId="0" fontId="8" fillId="0" borderId="0"/>
    <xf numFmtId="0" fontId="60" fillId="0" borderId="0"/>
    <xf numFmtId="0" fontId="60" fillId="0" borderId="0"/>
    <xf numFmtId="0" fontId="7" fillId="0" borderId="0"/>
    <xf numFmtId="49" fontId="12" fillId="0" borderId="0" applyBorder="0">
      <alignment vertical="top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69" fontId="55" fillId="25" borderId="14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8" fillId="23" borderId="9" applyNumberFormat="0" applyFont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15" fillId="0" borderId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20" fillId="0" borderId="0">
      <alignment horizontal="center"/>
    </xf>
    <xf numFmtId="49" fontId="20" fillId="0" borderId="0">
      <alignment horizontal="center"/>
    </xf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166" fontId="2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12" fillId="26" borderId="0" applyBorder="0">
      <alignment horizontal="right"/>
    </xf>
    <xf numFmtId="4" fontId="12" fillId="27" borderId="15" applyBorder="0">
      <alignment horizontal="right"/>
    </xf>
    <xf numFmtId="4" fontId="12" fillId="26" borderId="1" applyFont="0" applyBorder="0">
      <alignment horizontal="right"/>
    </xf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6" fontId="27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4" fontId="6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G11" sqref="G11"/>
    </sheetView>
  </sheetViews>
  <sheetFormatPr defaultRowHeight="15"/>
  <cols>
    <col min="1" max="1" width="26.140625" customWidth="1"/>
    <col min="2" max="2" width="50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5" t="s">
        <v>17</v>
      </c>
      <c r="B6" s="15"/>
      <c r="C6" s="15"/>
      <c r="D6" s="15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v>5542871.3900000006</v>
      </c>
      <c r="D10" s="1"/>
    </row>
    <row r="11" spans="1:4">
      <c r="B11" s="2" t="s">
        <v>9</v>
      </c>
      <c r="C11" s="9">
        <v>3709833.352</v>
      </c>
      <c r="D11" s="1"/>
    </row>
    <row r="12" spans="1:4">
      <c r="B12" s="2" t="s">
        <v>8</v>
      </c>
      <c r="C12" s="9">
        <v>323305.53700000001</v>
      </c>
      <c r="D12" s="1"/>
    </row>
    <row r="13" spans="1:4">
      <c r="B13" s="2" t="s">
        <v>7</v>
      </c>
      <c r="C13" s="9">
        <v>273236.11300000001</v>
      </c>
      <c r="D13" s="1"/>
    </row>
    <row r="14" spans="1:4">
      <c r="B14" s="2" t="s">
        <v>6</v>
      </c>
      <c r="C14" s="9">
        <v>362485.97700000001</v>
      </c>
      <c r="D14" s="1"/>
    </row>
    <row r="15" spans="1:4">
      <c r="B15" s="2" t="s">
        <v>5</v>
      </c>
      <c r="C15" s="9">
        <v>274647.87699999998</v>
      </c>
      <c r="D15" s="1"/>
    </row>
    <row r="16" spans="1:4">
      <c r="B16" s="2" t="s">
        <v>4</v>
      </c>
      <c r="C16" s="9">
        <v>90001.900999999998</v>
      </c>
      <c r="D16" s="1"/>
    </row>
    <row r="17" spans="2:4">
      <c r="B17" s="2" t="s">
        <v>3</v>
      </c>
      <c r="C17" s="9">
        <v>8487.6840000000011</v>
      </c>
      <c r="D17" s="1"/>
    </row>
    <row r="18" spans="2:4">
      <c r="B18" s="2" t="s">
        <v>2</v>
      </c>
      <c r="C18" s="9">
        <v>500872.94900000002</v>
      </c>
      <c r="D18" s="1"/>
    </row>
    <row r="19" spans="2:4">
      <c r="B19" s="11" t="s">
        <v>1</v>
      </c>
      <c r="C19" s="12">
        <v>8477.5020000000004</v>
      </c>
      <c r="D19" s="14"/>
    </row>
    <row r="20" spans="2:4">
      <c r="B20" s="11" t="s">
        <v>0</v>
      </c>
      <c r="C20" s="12">
        <f>C19+C10</f>
        <v>5551348.8920000009</v>
      </c>
      <c r="D20" s="13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2019-10-09T10:57:53Z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